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\Documents\Doutorado\[2021-01-08] Análise Resultados Corretos H, Lo, G, R1 e R2\"/>
    </mc:Choice>
  </mc:AlternateContent>
  <xr:revisionPtr revIDLastSave="0" documentId="13_ncr:1_{7CA42958-3AAE-4E10-B034-24FAF2E4CF82}" xr6:coauthVersionLast="46" xr6:coauthVersionMax="46" xr10:uidLastSave="{00000000-0000-0000-0000-000000000000}"/>
  <bookViews>
    <workbookView xWindow="28680" yWindow="-120" windowWidth="29040" windowHeight="15840" xr2:uid="{F4D337D3-71ED-4CC0-9995-BA02285F7BAF}"/>
  </bookViews>
  <sheets>
    <sheet name="Sheet1" sheetId="11" r:id="rId1"/>
    <sheet name="All" sheetId="7" r:id="rId2"/>
    <sheet name="Ranking" sheetId="10" r:id="rId3"/>
    <sheet name="Per Measures" sheetId="5" r:id="rId4"/>
    <sheet name="Per Dataset" sheetId="6" r:id="rId5"/>
    <sheet name="Average" sheetId="9" r:id="rId6"/>
  </sheets>
  <definedNames>
    <definedName name="_xlnm._FilterDatabase" localSheetId="3" hidden="1">'Per Measures'!$A$1:$F$1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28" i="10" l="1"/>
  <c r="DD28" i="10"/>
  <c r="DE28" i="10"/>
  <c r="DF28" i="10"/>
  <c r="DG28" i="10"/>
  <c r="CN28" i="10"/>
  <c r="CO28" i="10"/>
  <c r="CP28" i="10"/>
  <c r="CQ28" i="10"/>
  <c r="CR28" i="10"/>
  <c r="BY28" i="10"/>
  <c r="BZ28" i="10"/>
  <c r="CA28" i="10"/>
  <c r="CB28" i="10"/>
  <c r="CC28" i="10"/>
  <c r="CD28" i="10"/>
  <c r="CE28" i="10"/>
  <c r="CF28" i="10"/>
  <c r="CG28" i="10"/>
  <c r="CH28" i="10"/>
  <c r="AZ28" i="10"/>
  <c r="BA28" i="10"/>
  <c r="BB28" i="10"/>
  <c r="BC28" i="10"/>
  <c r="BD28" i="10"/>
  <c r="AA28" i="10"/>
  <c r="AB28" i="10"/>
  <c r="AC28" i="10"/>
  <c r="AD28" i="10"/>
  <c r="AE28" i="10"/>
  <c r="L28" i="10"/>
  <c r="M28" i="10"/>
  <c r="N28" i="10"/>
  <c r="O28" i="10"/>
  <c r="P28" i="10"/>
  <c r="Q28" i="10"/>
  <c r="R28" i="10"/>
  <c r="S28" i="10"/>
  <c r="T28" i="10"/>
  <c r="U28" i="10"/>
  <c r="G28" i="10"/>
  <c r="H28" i="10"/>
  <c r="I28" i="10"/>
  <c r="J28" i="10"/>
  <c r="K28" i="10"/>
  <c r="V28" i="10"/>
  <c r="W28" i="10"/>
  <c r="X28" i="10"/>
  <c r="Y28" i="10"/>
  <c r="Z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CI28" i="10"/>
  <c r="CJ28" i="10"/>
  <c r="CK28" i="10"/>
  <c r="CL28" i="10"/>
  <c r="CM28" i="10"/>
  <c r="CS28" i="10"/>
  <c r="CT28" i="10"/>
  <c r="CU28" i="10"/>
  <c r="CV28" i="10"/>
  <c r="CW28" i="10"/>
  <c r="CX28" i="10"/>
  <c r="CY28" i="10"/>
  <c r="CZ28" i="10"/>
  <c r="DA28" i="10"/>
  <c r="DB28" i="10"/>
  <c r="B28" i="10"/>
  <c r="C28" i="10"/>
  <c r="D28" i="10"/>
  <c r="E28" i="10"/>
  <c r="F28" i="10"/>
  <c r="DG13" i="11" l="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2" i="6"/>
  <c r="Y3" i="6"/>
  <c r="Y4" i="6"/>
  <c r="Y5" i="6"/>
  <c r="Y6" i="6"/>
  <c r="Y7" i="6"/>
  <c r="Y8" i="6"/>
  <c r="Y9" i="6"/>
  <c r="Y10" i="6"/>
  <c r="Y11" i="6"/>
  <c r="DG27" i="10"/>
  <c r="DF27" i="10"/>
  <c r="DE27" i="10"/>
  <c r="DD27" i="10"/>
  <c r="DC27" i="10"/>
  <c r="DG26" i="10"/>
  <c r="DF26" i="10"/>
  <c r="DE26" i="10"/>
  <c r="DD26" i="10"/>
  <c r="DC26" i="10"/>
  <c r="DG25" i="10"/>
  <c r="DF25" i="10"/>
  <c r="DE25" i="10"/>
  <c r="DD25" i="10"/>
  <c r="DC25" i="10"/>
  <c r="DG24" i="10"/>
  <c r="DF24" i="10"/>
  <c r="DE24" i="10"/>
  <c r="DD24" i="10"/>
  <c r="DC24" i="10"/>
  <c r="DG23" i="10"/>
  <c r="DF23" i="10"/>
  <c r="DE23" i="10"/>
  <c r="DD23" i="10"/>
  <c r="DC23" i="10"/>
  <c r="DG22" i="10"/>
  <c r="DF22" i="10"/>
  <c r="DE22" i="10"/>
  <c r="DD22" i="10"/>
  <c r="DC22" i="10"/>
  <c r="DG21" i="10"/>
  <c r="DF21" i="10"/>
  <c r="DE21" i="10"/>
  <c r="DD21" i="10"/>
  <c r="DC21" i="10"/>
  <c r="DG20" i="10"/>
  <c r="DF20" i="10"/>
  <c r="DE20" i="10"/>
  <c r="DD20" i="10"/>
  <c r="DC20" i="10"/>
  <c r="DG19" i="10"/>
  <c r="DF19" i="10"/>
  <c r="DE19" i="10"/>
  <c r="DD19" i="10"/>
  <c r="DC19" i="10"/>
  <c r="DG18" i="10"/>
  <c r="DF18" i="10"/>
  <c r="DE18" i="10"/>
  <c r="DD18" i="10"/>
  <c r="DC18" i="10"/>
  <c r="CR27" i="10"/>
  <c r="CQ27" i="10"/>
  <c r="CP27" i="10"/>
  <c r="CO27" i="10"/>
  <c r="CN27" i="10"/>
  <c r="CR26" i="10"/>
  <c r="CQ26" i="10"/>
  <c r="CP26" i="10"/>
  <c r="CO26" i="10"/>
  <c r="CN26" i="10"/>
  <c r="CR25" i="10"/>
  <c r="CQ25" i="10"/>
  <c r="CP25" i="10"/>
  <c r="CO25" i="10"/>
  <c r="CN25" i="10"/>
  <c r="CR24" i="10"/>
  <c r="CQ24" i="10"/>
  <c r="CP24" i="10"/>
  <c r="CO24" i="10"/>
  <c r="CN24" i="10"/>
  <c r="CR23" i="10"/>
  <c r="CQ23" i="10"/>
  <c r="CP23" i="10"/>
  <c r="CO23" i="10"/>
  <c r="CN23" i="10"/>
  <c r="CR22" i="10"/>
  <c r="CQ22" i="10"/>
  <c r="CP22" i="10"/>
  <c r="CO22" i="10"/>
  <c r="CN22" i="10"/>
  <c r="CR21" i="10"/>
  <c r="CQ21" i="10"/>
  <c r="CP21" i="10"/>
  <c r="CO21" i="10"/>
  <c r="CN21" i="10"/>
  <c r="CR20" i="10"/>
  <c r="CQ20" i="10"/>
  <c r="CP20" i="10"/>
  <c r="CO20" i="10"/>
  <c r="CN20" i="10"/>
  <c r="CR19" i="10"/>
  <c r="CQ19" i="10"/>
  <c r="CP19" i="10"/>
  <c r="CO19" i="10"/>
  <c r="CN19" i="10"/>
  <c r="CR18" i="10"/>
  <c r="CQ18" i="10"/>
  <c r="CP18" i="10"/>
  <c r="CO18" i="10"/>
  <c r="CN18" i="10"/>
  <c r="CH27" i="10"/>
  <c r="CG27" i="10"/>
  <c r="CF27" i="10"/>
  <c r="CE27" i="10"/>
  <c r="CD27" i="10"/>
  <c r="CH26" i="10"/>
  <c r="CG26" i="10"/>
  <c r="CF26" i="10"/>
  <c r="CE26" i="10"/>
  <c r="CD26" i="10"/>
  <c r="CH25" i="10"/>
  <c r="CG25" i="10"/>
  <c r="CF25" i="10"/>
  <c r="CE25" i="10"/>
  <c r="CD25" i="10"/>
  <c r="CH24" i="10"/>
  <c r="CG24" i="10"/>
  <c r="CF24" i="10"/>
  <c r="CE24" i="10"/>
  <c r="CD24" i="10"/>
  <c r="CH23" i="10"/>
  <c r="CG23" i="10"/>
  <c r="CF23" i="10"/>
  <c r="CE23" i="10"/>
  <c r="CD23" i="10"/>
  <c r="CH22" i="10"/>
  <c r="CG22" i="10"/>
  <c r="CF22" i="10"/>
  <c r="CE22" i="10"/>
  <c r="CD22" i="10"/>
  <c r="CH21" i="10"/>
  <c r="CG21" i="10"/>
  <c r="CF21" i="10"/>
  <c r="CE21" i="10"/>
  <c r="CD21" i="10"/>
  <c r="CH20" i="10"/>
  <c r="CG20" i="10"/>
  <c r="CF20" i="10"/>
  <c r="CE20" i="10"/>
  <c r="CD20" i="10"/>
  <c r="CH19" i="10"/>
  <c r="CG19" i="10"/>
  <c r="CF19" i="10"/>
  <c r="CE19" i="10"/>
  <c r="CD19" i="10"/>
  <c r="CH18" i="10"/>
  <c r="CG18" i="10"/>
  <c r="CF18" i="10"/>
  <c r="CE18" i="10"/>
  <c r="CD18" i="10"/>
  <c r="CC27" i="10"/>
  <c r="CB27" i="10"/>
  <c r="CA27" i="10"/>
  <c r="BZ27" i="10"/>
  <c r="BY27" i="10"/>
  <c r="CC26" i="10"/>
  <c r="CB26" i="10"/>
  <c r="CA26" i="10"/>
  <c r="BZ26" i="10"/>
  <c r="BY26" i="10"/>
  <c r="CC25" i="10"/>
  <c r="CB25" i="10"/>
  <c r="CA25" i="10"/>
  <c r="BZ25" i="10"/>
  <c r="BY25" i="10"/>
  <c r="CC24" i="10"/>
  <c r="CB24" i="10"/>
  <c r="CA24" i="10"/>
  <c r="BZ24" i="10"/>
  <c r="BY24" i="10"/>
  <c r="CC23" i="10"/>
  <c r="CB23" i="10"/>
  <c r="CA23" i="10"/>
  <c r="BZ23" i="10"/>
  <c r="BY23" i="10"/>
  <c r="CC22" i="10"/>
  <c r="CB22" i="10"/>
  <c r="CA22" i="10"/>
  <c r="BZ22" i="10"/>
  <c r="BY22" i="10"/>
  <c r="CC21" i="10"/>
  <c r="CB21" i="10"/>
  <c r="CA21" i="10"/>
  <c r="BZ21" i="10"/>
  <c r="BY21" i="10"/>
  <c r="CC20" i="10"/>
  <c r="CB20" i="10"/>
  <c r="CA20" i="10"/>
  <c r="BZ20" i="10"/>
  <c r="BY20" i="10"/>
  <c r="CC19" i="10"/>
  <c r="CB19" i="10"/>
  <c r="CA19" i="10"/>
  <c r="BZ19" i="10"/>
  <c r="BY19" i="10"/>
  <c r="CC18" i="10"/>
  <c r="CB18" i="10"/>
  <c r="CA18" i="10"/>
  <c r="BZ18" i="10"/>
  <c r="BY18" i="10"/>
  <c r="BD27" i="10"/>
  <c r="BC27" i="10"/>
  <c r="BB27" i="10"/>
  <c r="BA27" i="10"/>
  <c r="AZ27" i="10"/>
  <c r="BD26" i="10"/>
  <c r="BC26" i="10"/>
  <c r="BB26" i="10"/>
  <c r="BA26" i="10"/>
  <c r="AZ26" i="10"/>
  <c r="BD25" i="10"/>
  <c r="BC25" i="10"/>
  <c r="BB25" i="10"/>
  <c r="BA25" i="10"/>
  <c r="AZ25" i="10"/>
  <c r="BD24" i="10"/>
  <c r="BC24" i="10"/>
  <c r="BB24" i="10"/>
  <c r="BA24" i="10"/>
  <c r="AZ24" i="10"/>
  <c r="BD23" i="10"/>
  <c r="BC23" i="10"/>
  <c r="BB23" i="10"/>
  <c r="BA23" i="10"/>
  <c r="AZ23" i="10"/>
  <c r="BD22" i="10"/>
  <c r="BC22" i="10"/>
  <c r="BB22" i="10"/>
  <c r="BA22" i="10"/>
  <c r="AZ22" i="10"/>
  <c r="BD21" i="10"/>
  <c r="BC21" i="10"/>
  <c r="BB21" i="10"/>
  <c r="BA21" i="10"/>
  <c r="AZ21" i="10"/>
  <c r="BD20" i="10"/>
  <c r="BC20" i="10"/>
  <c r="BB20" i="10"/>
  <c r="BA20" i="10"/>
  <c r="AZ20" i="10"/>
  <c r="BD19" i="10"/>
  <c r="BC19" i="10"/>
  <c r="BB19" i="10"/>
  <c r="BA19" i="10"/>
  <c r="AZ19" i="10"/>
  <c r="BD18" i="10"/>
  <c r="BC18" i="10"/>
  <c r="BB18" i="10"/>
  <c r="BA18" i="10"/>
  <c r="AZ18" i="10"/>
  <c r="AE27" i="10"/>
  <c r="AD27" i="10"/>
  <c r="AC27" i="10"/>
  <c r="AB27" i="10"/>
  <c r="AA27" i="10"/>
  <c r="AE26" i="10"/>
  <c r="AD26" i="10"/>
  <c r="AC26" i="10"/>
  <c r="AB26" i="10"/>
  <c r="AA26" i="10"/>
  <c r="AE25" i="10"/>
  <c r="AD25" i="10"/>
  <c r="AC25" i="10"/>
  <c r="AB25" i="10"/>
  <c r="AA25" i="10"/>
  <c r="AE24" i="10"/>
  <c r="AD24" i="10"/>
  <c r="AC24" i="10"/>
  <c r="AB24" i="10"/>
  <c r="AA24" i="10"/>
  <c r="AE23" i="10"/>
  <c r="AD23" i="10"/>
  <c r="AC23" i="10"/>
  <c r="AB23" i="10"/>
  <c r="AA23" i="10"/>
  <c r="AE22" i="10"/>
  <c r="AD22" i="10"/>
  <c r="AC22" i="10"/>
  <c r="AB22" i="10"/>
  <c r="AA22" i="10"/>
  <c r="AE21" i="10"/>
  <c r="AD21" i="10"/>
  <c r="AC21" i="10"/>
  <c r="AB21" i="10"/>
  <c r="AA21" i="10"/>
  <c r="AE20" i="10"/>
  <c r="AD20" i="10"/>
  <c r="AC20" i="10"/>
  <c r="AB20" i="10"/>
  <c r="AA20" i="10"/>
  <c r="AE19" i="10"/>
  <c r="AD19" i="10"/>
  <c r="AC19" i="10"/>
  <c r="AB19" i="10"/>
  <c r="AA19" i="10"/>
  <c r="AE18" i="10"/>
  <c r="AD18" i="10"/>
  <c r="AC18" i="10"/>
  <c r="AB18" i="10"/>
  <c r="AA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U18" i="10"/>
  <c r="T18" i="10"/>
  <c r="S18" i="10"/>
  <c r="R18" i="10"/>
  <c r="Q18" i="10"/>
  <c r="L19" i="10"/>
  <c r="M19" i="10"/>
  <c r="N19" i="10"/>
  <c r="O19" i="10"/>
  <c r="P19" i="10"/>
  <c r="L20" i="10"/>
  <c r="M20" i="10"/>
  <c r="N20" i="10"/>
  <c r="O20" i="10"/>
  <c r="P20" i="10"/>
  <c r="L21" i="10"/>
  <c r="M21" i="10"/>
  <c r="N21" i="10"/>
  <c r="O21" i="10"/>
  <c r="P21" i="10"/>
  <c r="L22" i="10"/>
  <c r="M22" i="10"/>
  <c r="N22" i="10"/>
  <c r="O22" i="10"/>
  <c r="P22" i="10"/>
  <c r="L23" i="10"/>
  <c r="M23" i="10"/>
  <c r="N23" i="10"/>
  <c r="O23" i="10"/>
  <c r="P23" i="10"/>
  <c r="L24" i="10"/>
  <c r="M24" i="10"/>
  <c r="N24" i="10"/>
  <c r="O24" i="10"/>
  <c r="P24" i="10"/>
  <c r="L25" i="10"/>
  <c r="M25" i="10"/>
  <c r="N25" i="10"/>
  <c r="O25" i="10"/>
  <c r="P25" i="10"/>
  <c r="L26" i="10"/>
  <c r="M26" i="10"/>
  <c r="N26" i="10"/>
  <c r="O26" i="10"/>
  <c r="P26" i="10"/>
  <c r="L27" i="10"/>
  <c r="M27" i="10"/>
  <c r="N27" i="10"/>
  <c r="O27" i="10"/>
  <c r="P27" i="10"/>
  <c r="P18" i="10"/>
  <c r="O18" i="10"/>
  <c r="N18" i="10"/>
  <c r="M18" i="10"/>
  <c r="L18" i="10"/>
  <c r="B18" i="10"/>
  <c r="CD74" i="7"/>
  <c r="CE74" i="7"/>
  <c r="CF74" i="7"/>
  <c r="CG74" i="7"/>
  <c r="CH74" i="7"/>
  <c r="CD75" i="7"/>
  <c r="CE75" i="7"/>
  <c r="CF75" i="7"/>
  <c r="CG75" i="7"/>
  <c r="CH75" i="7"/>
  <c r="CD76" i="7"/>
  <c r="CE76" i="7"/>
  <c r="CF76" i="7"/>
  <c r="CG76" i="7"/>
  <c r="CH76" i="7"/>
  <c r="CD77" i="7"/>
  <c r="CE77" i="7"/>
  <c r="CF77" i="7"/>
  <c r="CG77" i="7"/>
  <c r="CH77" i="7"/>
  <c r="CD78" i="7"/>
  <c r="CE78" i="7"/>
  <c r="CF78" i="7"/>
  <c r="CG78" i="7"/>
  <c r="CH78" i="7"/>
  <c r="CD79" i="7"/>
  <c r="CE79" i="7"/>
  <c r="CF79" i="7"/>
  <c r="CG79" i="7"/>
  <c r="CH79" i="7"/>
  <c r="CD80" i="7"/>
  <c r="CE80" i="7"/>
  <c r="CF80" i="7"/>
  <c r="CG80" i="7"/>
  <c r="CH80" i="7"/>
  <c r="CD81" i="7"/>
  <c r="CE81" i="7"/>
  <c r="CF81" i="7"/>
  <c r="CG81" i="7"/>
  <c r="CH81" i="7"/>
  <c r="CD82" i="7"/>
  <c r="CE82" i="7"/>
  <c r="CF82" i="7"/>
  <c r="CG82" i="7"/>
  <c r="CH82" i="7"/>
  <c r="CH73" i="7"/>
  <c r="CG73" i="7"/>
  <c r="CF73" i="7"/>
  <c r="CE73" i="7"/>
  <c r="CD73" i="7"/>
  <c r="CC73" i="7"/>
  <c r="CB73" i="7"/>
  <c r="CA73" i="7"/>
  <c r="BZ73" i="7"/>
  <c r="BY73" i="7"/>
  <c r="CN74" i="7"/>
  <c r="CO74" i="7"/>
  <c r="CP74" i="7"/>
  <c r="CQ74" i="7"/>
  <c r="CR74" i="7"/>
  <c r="CN75" i="7"/>
  <c r="CO75" i="7"/>
  <c r="CP75" i="7"/>
  <c r="CQ75" i="7"/>
  <c r="CR75" i="7"/>
  <c r="CN76" i="7"/>
  <c r="CO76" i="7"/>
  <c r="CP76" i="7"/>
  <c r="CQ76" i="7"/>
  <c r="CR76" i="7"/>
  <c r="CN77" i="7"/>
  <c r="CO77" i="7"/>
  <c r="CP77" i="7"/>
  <c r="CQ77" i="7"/>
  <c r="CR77" i="7"/>
  <c r="CN78" i="7"/>
  <c r="CO78" i="7"/>
  <c r="CP78" i="7"/>
  <c r="CQ78" i="7"/>
  <c r="CR78" i="7"/>
  <c r="CN79" i="7"/>
  <c r="CO79" i="7"/>
  <c r="CP79" i="7"/>
  <c r="CQ79" i="7"/>
  <c r="CR79" i="7"/>
  <c r="CN80" i="7"/>
  <c r="CO80" i="7"/>
  <c r="CP80" i="7"/>
  <c r="CQ80" i="7"/>
  <c r="CR80" i="7"/>
  <c r="CN81" i="7"/>
  <c r="CO81" i="7"/>
  <c r="CP81" i="7"/>
  <c r="CQ81" i="7"/>
  <c r="CR81" i="7"/>
  <c r="CN82" i="7"/>
  <c r="CO82" i="7"/>
  <c r="CP82" i="7"/>
  <c r="CQ82" i="7"/>
  <c r="CR82" i="7"/>
  <c r="CR73" i="7"/>
  <c r="CQ73" i="7"/>
  <c r="CP73" i="7"/>
  <c r="CO73" i="7"/>
  <c r="CN73" i="7"/>
  <c r="DC74" i="7"/>
  <c r="DD74" i="7"/>
  <c r="DE74" i="7"/>
  <c r="DF74" i="7"/>
  <c r="DG74" i="7"/>
  <c r="DC75" i="7"/>
  <c r="DD75" i="7"/>
  <c r="DE75" i="7"/>
  <c r="DF75" i="7"/>
  <c r="DG75" i="7"/>
  <c r="DC76" i="7"/>
  <c r="DD76" i="7"/>
  <c r="DE76" i="7"/>
  <c r="DF76" i="7"/>
  <c r="DG76" i="7"/>
  <c r="DC77" i="7"/>
  <c r="DD77" i="7"/>
  <c r="DE77" i="7"/>
  <c r="DF77" i="7"/>
  <c r="DG77" i="7"/>
  <c r="DC78" i="7"/>
  <c r="DD78" i="7"/>
  <c r="DE78" i="7"/>
  <c r="DF78" i="7"/>
  <c r="DG78" i="7"/>
  <c r="DC79" i="7"/>
  <c r="DD79" i="7"/>
  <c r="DE79" i="7"/>
  <c r="DF79" i="7"/>
  <c r="DG79" i="7"/>
  <c r="DC80" i="7"/>
  <c r="DD80" i="7"/>
  <c r="DE80" i="7"/>
  <c r="DF80" i="7"/>
  <c r="DG80" i="7"/>
  <c r="DC81" i="7"/>
  <c r="DD81" i="7"/>
  <c r="DE81" i="7"/>
  <c r="DF81" i="7"/>
  <c r="DG81" i="7"/>
  <c r="DC82" i="7"/>
  <c r="DD82" i="7"/>
  <c r="DE82" i="7"/>
  <c r="DF82" i="7"/>
  <c r="DG82" i="7"/>
  <c r="DG73" i="7"/>
  <c r="DF73" i="7"/>
  <c r="DE73" i="7"/>
  <c r="DD73" i="7"/>
  <c r="DC73" i="7"/>
  <c r="DC59" i="7"/>
  <c r="CN60" i="7"/>
  <c r="CO60" i="7"/>
  <c r="CP60" i="7"/>
  <c r="CQ60" i="7"/>
  <c r="CR60" i="7"/>
  <c r="CN61" i="7"/>
  <c r="CO61" i="7"/>
  <c r="CP61" i="7"/>
  <c r="CQ61" i="7"/>
  <c r="CR61" i="7"/>
  <c r="CN62" i="7"/>
  <c r="CO62" i="7"/>
  <c r="CP62" i="7"/>
  <c r="CQ62" i="7"/>
  <c r="CR62" i="7"/>
  <c r="CN63" i="7"/>
  <c r="CO63" i="7"/>
  <c r="CP63" i="7"/>
  <c r="CQ63" i="7"/>
  <c r="CR63" i="7"/>
  <c r="CN64" i="7"/>
  <c r="CO64" i="7"/>
  <c r="CP64" i="7"/>
  <c r="CQ64" i="7"/>
  <c r="CR64" i="7"/>
  <c r="CN65" i="7"/>
  <c r="CO65" i="7"/>
  <c r="CP65" i="7"/>
  <c r="CQ65" i="7"/>
  <c r="CR65" i="7"/>
  <c r="CN66" i="7"/>
  <c r="CO66" i="7"/>
  <c r="CP66" i="7"/>
  <c r="CQ66" i="7"/>
  <c r="CR66" i="7"/>
  <c r="CN67" i="7"/>
  <c r="CO67" i="7"/>
  <c r="CP67" i="7"/>
  <c r="CQ67" i="7"/>
  <c r="CR67" i="7"/>
  <c r="CN68" i="7"/>
  <c r="CO68" i="7"/>
  <c r="CP68" i="7"/>
  <c r="CQ68" i="7"/>
  <c r="CR68" i="7"/>
  <c r="CR59" i="7"/>
  <c r="CQ59" i="7"/>
  <c r="CP59" i="7"/>
  <c r="CO59" i="7"/>
  <c r="CN59" i="7"/>
  <c r="CD60" i="7"/>
  <c r="CE60" i="7"/>
  <c r="CF60" i="7"/>
  <c r="CG60" i="7"/>
  <c r="CH60" i="7"/>
  <c r="CD61" i="7"/>
  <c r="CE61" i="7"/>
  <c r="CF61" i="7"/>
  <c r="CG61" i="7"/>
  <c r="CH61" i="7"/>
  <c r="CD62" i="7"/>
  <c r="CE62" i="7"/>
  <c r="CF62" i="7"/>
  <c r="CG62" i="7"/>
  <c r="CH62" i="7"/>
  <c r="CD63" i="7"/>
  <c r="CE63" i="7"/>
  <c r="CF63" i="7"/>
  <c r="CG63" i="7"/>
  <c r="CH63" i="7"/>
  <c r="CD64" i="7"/>
  <c r="CE64" i="7"/>
  <c r="CF64" i="7"/>
  <c r="CG64" i="7"/>
  <c r="CH64" i="7"/>
  <c r="CD65" i="7"/>
  <c r="CE65" i="7"/>
  <c r="CF65" i="7"/>
  <c r="CG65" i="7"/>
  <c r="CH65" i="7"/>
  <c r="CD66" i="7"/>
  <c r="CE66" i="7"/>
  <c r="CF66" i="7"/>
  <c r="CG66" i="7"/>
  <c r="CH66" i="7"/>
  <c r="CD67" i="7"/>
  <c r="CE67" i="7"/>
  <c r="CF67" i="7"/>
  <c r="CG67" i="7"/>
  <c r="CH67" i="7"/>
  <c r="CD68" i="7"/>
  <c r="CE68" i="7"/>
  <c r="CF68" i="7"/>
  <c r="CG68" i="7"/>
  <c r="CH68" i="7"/>
  <c r="CH59" i="7"/>
  <c r="CG59" i="7"/>
  <c r="CF59" i="7"/>
  <c r="CE59" i="7"/>
  <c r="CD59" i="7"/>
  <c r="BY60" i="7"/>
  <c r="BZ60" i="7"/>
  <c r="CA60" i="7"/>
  <c r="CB60" i="7"/>
  <c r="CC60" i="7"/>
  <c r="BY61" i="7"/>
  <c r="BZ61" i="7"/>
  <c r="CA61" i="7"/>
  <c r="CB61" i="7"/>
  <c r="CC61" i="7"/>
  <c r="BY62" i="7"/>
  <c r="BZ62" i="7"/>
  <c r="CA62" i="7"/>
  <c r="CB62" i="7"/>
  <c r="CC62" i="7"/>
  <c r="BY63" i="7"/>
  <c r="BZ63" i="7"/>
  <c r="CA63" i="7"/>
  <c r="CB63" i="7"/>
  <c r="CC63" i="7"/>
  <c r="BY64" i="7"/>
  <c r="BZ64" i="7"/>
  <c r="CA64" i="7"/>
  <c r="CB64" i="7"/>
  <c r="CC64" i="7"/>
  <c r="BY65" i="7"/>
  <c r="BZ65" i="7"/>
  <c r="CA65" i="7"/>
  <c r="CB65" i="7"/>
  <c r="CC65" i="7"/>
  <c r="BY66" i="7"/>
  <c r="BZ66" i="7"/>
  <c r="CA66" i="7"/>
  <c r="CB66" i="7"/>
  <c r="CC66" i="7"/>
  <c r="BY67" i="7"/>
  <c r="BZ67" i="7"/>
  <c r="CA67" i="7"/>
  <c r="CB67" i="7"/>
  <c r="CC67" i="7"/>
  <c r="BY68" i="7"/>
  <c r="BZ68" i="7"/>
  <c r="CA68" i="7"/>
  <c r="CB68" i="7"/>
  <c r="CC68" i="7"/>
  <c r="CC59" i="7"/>
  <c r="CB59" i="7"/>
  <c r="CA59" i="7"/>
  <c r="BZ59" i="7"/>
  <c r="BY59" i="7"/>
  <c r="AZ60" i="7"/>
  <c r="BA60" i="7"/>
  <c r="BB60" i="7"/>
  <c r="BC60" i="7"/>
  <c r="BD60" i="7"/>
  <c r="AZ61" i="7"/>
  <c r="BA61" i="7"/>
  <c r="BB61" i="7"/>
  <c r="BC61" i="7"/>
  <c r="BD61" i="7"/>
  <c r="AZ62" i="7"/>
  <c r="BA62" i="7"/>
  <c r="BB62" i="7"/>
  <c r="BC62" i="7"/>
  <c r="BD62" i="7"/>
  <c r="AZ63" i="7"/>
  <c r="BA63" i="7"/>
  <c r="BB63" i="7"/>
  <c r="BC63" i="7"/>
  <c r="BD63" i="7"/>
  <c r="AZ64" i="7"/>
  <c r="BA64" i="7"/>
  <c r="BB64" i="7"/>
  <c r="BC64" i="7"/>
  <c r="BD64" i="7"/>
  <c r="AZ65" i="7"/>
  <c r="BA65" i="7"/>
  <c r="BB65" i="7"/>
  <c r="BC65" i="7"/>
  <c r="BD65" i="7"/>
  <c r="AZ66" i="7"/>
  <c r="BA66" i="7"/>
  <c r="BB66" i="7"/>
  <c r="BC66" i="7"/>
  <c r="BD66" i="7"/>
  <c r="AZ67" i="7"/>
  <c r="BA67" i="7"/>
  <c r="BB67" i="7"/>
  <c r="BC67" i="7"/>
  <c r="BD67" i="7"/>
  <c r="AZ68" i="7"/>
  <c r="BA68" i="7"/>
  <c r="BB68" i="7"/>
  <c r="BC68" i="7"/>
  <c r="BD68" i="7"/>
  <c r="BD59" i="7"/>
  <c r="BC59" i="7"/>
  <c r="BB59" i="7"/>
  <c r="BA59" i="7"/>
  <c r="AZ59" i="7"/>
  <c r="AA60" i="7"/>
  <c r="AB60" i="7"/>
  <c r="AC60" i="7"/>
  <c r="AD60" i="7"/>
  <c r="AE60" i="7"/>
  <c r="AA61" i="7"/>
  <c r="AB61" i="7"/>
  <c r="AC61" i="7"/>
  <c r="AD61" i="7"/>
  <c r="AE61" i="7"/>
  <c r="AA62" i="7"/>
  <c r="AB62" i="7"/>
  <c r="AC62" i="7"/>
  <c r="AD62" i="7"/>
  <c r="AE62" i="7"/>
  <c r="AA63" i="7"/>
  <c r="AB63" i="7"/>
  <c r="AC63" i="7"/>
  <c r="AD63" i="7"/>
  <c r="AE63" i="7"/>
  <c r="AA64" i="7"/>
  <c r="AB64" i="7"/>
  <c r="AC64" i="7"/>
  <c r="AD64" i="7"/>
  <c r="AE64" i="7"/>
  <c r="AA65" i="7"/>
  <c r="AB65" i="7"/>
  <c r="AC65" i="7"/>
  <c r="AD65" i="7"/>
  <c r="AE65" i="7"/>
  <c r="AA66" i="7"/>
  <c r="AB66" i="7"/>
  <c r="AC66" i="7"/>
  <c r="AD66" i="7"/>
  <c r="AE66" i="7"/>
  <c r="AA67" i="7"/>
  <c r="AB67" i="7"/>
  <c r="AC67" i="7"/>
  <c r="AD67" i="7"/>
  <c r="AE67" i="7"/>
  <c r="AA68" i="7"/>
  <c r="AB68" i="7"/>
  <c r="AC68" i="7"/>
  <c r="AD68" i="7"/>
  <c r="AE68" i="7"/>
  <c r="AE59" i="7"/>
  <c r="AD59" i="7"/>
  <c r="AC59" i="7"/>
  <c r="AB59" i="7"/>
  <c r="AA59" i="7"/>
  <c r="Q60" i="7"/>
  <c r="R60" i="7"/>
  <c r="S60" i="7"/>
  <c r="T60" i="7"/>
  <c r="U60" i="7"/>
  <c r="Q61" i="7"/>
  <c r="R61" i="7"/>
  <c r="S61" i="7"/>
  <c r="T61" i="7"/>
  <c r="U61" i="7"/>
  <c r="Q62" i="7"/>
  <c r="R62" i="7"/>
  <c r="S62" i="7"/>
  <c r="T62" i="7"/>
  <c r="U62" i="7"/>
  <c r="Q63" i="7"/>
  <c r="R63" i="7"/>
  <c r="S63" i="7"/>
  <c r="T63" i="7"/>
  <c r="U63" i="7"/>
  <c r="Q64" i="7"/>
  <c r="R64" i="7"/>
  <c r="S64" i="7"/>
  <c r="T64" i="7"/>
  <c r="U64" i="7"/>
  <c r="Q65" i="7"/>
  <c r="R65" i="7"/>
  <c r="S65" i="7"/>
  <c r="T65" i="7"/>
  <c r="U65" i="7"/>
  <c r="Q66" i="7"/>
  <c r="R66" i="7"/>
  <c r="S66" i="7"/>
  <c r="T66" i="7"/>
  <c r="U66" i="7"/>
  <c r="Q67" i="7"/>
  <c r="R67" i="7"/>
  <c r="S67" i="7"/>
  <c r="T67" i="7"/>
  <c r="U67" i="7"/>
  <c r="Q68" i="7"/>
  <c r="R68" i="7"/>
  <c r="S68" i="7"/>
  <c r="T68" i="7"/>
  <c r="U68" i="7"/>
  <c r="U59" i="7"/>
  <c r="T59" i="7"/>
  <c r="S59" i="7"/>
  <c r="R59" i="7"/>
  <c r="Q59" i="7"/>
  <c r="L60" i="7"/>
  <c r="M60" i="7"/>
  <c r="N60" i="7"/>
  <c r="O60" i="7"/>
  <c r="P60" i="7"/>
  <c r="L61" i="7"/>
  <c r="M61" i="7"/>
  <c r="N61" i="7"/>
  <c r="O61" i="7"/>
  <c r="P61" i="7"/>
  <c r="L62" i="7"/>
  <c r="M62" i="7"/>
  <c r="N62" i="7"/>
  <c r="O62" i="7"/>
  <c r="P62" i="7"/>
  <c r="L63" i="7"/>
  <c r="M63" i="7"/>
  <c r="N63" i="7"/>
  <c r="O63" i="7"/>
  <c r="P63" i="7"/>
  <c r="L64" i="7"/>
  <c r="M64" i="7"/>
  <c r="N64" i="7"/>
  <c r="O64" i="7"/>
  <c r="P64" i="7"/>
  <c r="L65" i="7"/>
  <c r="M65" i="7"/>
  <c r="N65" i="7"/>
  <c r="O65" i="7"/>
  <c r="P65" i="7"/>
  <c r="L66" i="7"/>
  <c r="M66" i="7"/>
  <c r="N66" i="7"/>
  <c r="O66" i="7"/>
  <c r="P66" i="7"/>
  <c r="L67" i="7"/>
  <c r="M67" i="7"/>
  <c r="N67" i="7"/>
  <c r="O67" i="7"/>
  <c r="P67" i="7"/>
  <c r="L68" i="7"/>
  <c r="M68" i="7"/>
  <c r="N68" i="7"/>
  <c r="O68" i="7"/>
  <c r="P68" i="7"/>
  <c r="P59" i="7"/>
  <c r="O59" i="7"/>
  <c r="N59" i="7"/>
  <c r="M59" i="7"/>
  <c r="L59" i="7"/>
  <c r="DC60" i="7"/>
  <c r="DD60" i="7"/>
  <c r="DE60" i="7"/>
  <c r="DF60" i="7"/>
  <c r="DG60" i="7"/>
  <c r="DC61" i="7"/>
  <c r="DD61" i="7"/>
  <c r="DE61" i="7"/>
  <c r="DF61" i="7"/>
  <c r="DG61" i="7"/>
  <c r="DC62" i="7"/>
  <c r="DD62" i="7"/>
  <c r="DE62" i="7"/>
  <c r="DF62" i="7"/>
  <c r="DG62" i="7"/>
  <c r="DC63" i="7"/>
  <c r="DD63" i="7"/>
  <c r="DE63" i="7"/>
  <c r="DF63" i="7"/>
  <c r="DG63" i="7"/>
  <c r="DC64" i="7"/>
  <c r="DD64" i="7"/>
  <c r="DE64" i="7"/>
  <c r="DF64" i="7"/>
  <c r="DG64" i="7"/>
  <c r="DC65" i="7"/>
  <c r="DD65" i="7"/>
  <c r="DE65" i="7"/>
  <c r="DF65" i="7"/>
  <c r="DG65" i="7"/>
  <c r="DC66" i="7"/>
  <c r="DD66" i="7"/>
  <c r="DE66" i="7"/>
  <c r="DF66" i="7"/>
  <c r="DG66" i="7"/>
  <c r="DC67" i="7"/>
  <c r="DD67" i="7"/>
  <c r="DE67" i="7"/>
  <c r="DF67" i="7"/>
  <c r="DG67" i="7"/>
  <c r="DC68" i="7"/>
  <c r="DD68" i="7"/>
  <c r="DE68" i="7"/>
  <c r="DF68" i="7"/>
  <c r="DG68" i="7"/>
  <c r="DG59" i="7"/>
  <c r="DF59" i="7"/>
  <c r="DE59" i="7"/>
  <c r="DD59" i="7"/>
  <c r="DC46" i="7"/>
  <c r="DD46" i="7"/>
  <c r="DE46" i="7"/>
  <c r="DF46" i="7"/>
  <c r="DG46" i="7"/>
  <c r="DC47" i="7"/>
  <c r="DD47" i="7"/>
  <c r="DE47" i="7"/>
  <c r="DF47" i="7"/>
  <c r="DG47" i="7"/>
  <c r="DC48" i="7"/>
  <c r="DD48" i="7"/>
  <c r="DE48" i="7"/>
  <c r="DF48" i="7"/>
  <c r="DG48" i="7"/>
  <c r="DC49" i="7"/>
  <c r="DD49" i="7"/>
  <c r="DE49" i="7"/>
  <c r="DF49" i="7"/>
  <c r="DG49" i="7"/>
  <c r="DC50" i="7"/>
  <c r="DD50" i="7"/>
  <c r="DE50" i="7"/>
  <c r="DF50" i="7"/>
  <c r="DG50" i="7"/>
  <c r="DC51" i="7"/>
  <c r="DD51" i="7"/>
  <c r="DE51" i="7"/>
  <c r="DF51" i="7"/>
  <c r="DG51" i="7"/>
  <c r="DC52" i="7"/>
  <c r="DD52" i="7"/>
  <c r="DE52" i="7"/>
  <c r="DF52" i="7"/>
  <c r="DG52" i="7"/>
  <c r="DC53" i="7"/>
  <c r="DD53" i="7"/>
  <c r="DE53" i="7"/>
  <c r="DF53" i="7"/>
  <c r="DG53" i="7"/>
  <c r="DC54" i="7"/>
  <c r="DD54" i="7"/>
  <c r="DE54" i="7"/>
  <c r="DF54" i="7"/>
  <c r="DG54" i="7"/>
  <c r="DG45" i="7"/>
  <c r="DF45" i="7"/>
  <c r="DE45" i="7"/>
  <c r="DD45" i="7"/>
  <c r="DC45" i="7"/>
  <c r="CN46" i="7"/>
  <c r="CO46" i="7"/>
  <c r="CP46" i="7"/>
  <c r="CQ46" i="7"/>
  <c r="CR46" i="7"/>
  <c r="CN47" i="7"/>
  <c r="CO47" i="7"/>
  <c r="CP47" i="7"/>
  <c r="CQ47" i="7"/>
  <c r="CR47" i="7"/>
  <c r="CN48" i="7"/>
  <c r="CO48" i="7"/>
  <c r="CP48" i="7"/>
  <c r="CQ48" i="7"/>
  <c r="CR48" i="7"/>
  <c r="CN49" i="7"/>
  <c r="CO49" i="7"/>
  <c r="CP49" i="7"/>
  <c r="CQ49" i="7"/>
  <c r="CR49" i="7"/>
  <c r="CN50" i="7"/>
  <c r="CO50" i="7"/>
  <c r="CP50" i="7"/>
  <c r="CQ50" i="7"/>
  <c r="CR50" i="7"/>
  <c r="CN51" i="7"/>
  <c r="CO51" i="7"/>
  <c r="CP51" i="7"/>
  <c r="CQ51" i="7"/>
  <c r="CR51" i="7"/>
  <c r="CN52" i="7"/>
  <c r="CO52" i="7"/>
  <c r="CP52" i="7"/>
  <c r="CQ52" i="7"/>
  <c r="CR52" i="7"/>
  <c r="CN53" i="7"/>
  <c r="CO53" i="7"/>
  <c r="CP53" i="7"/>
  <c r="CQ53" i="7"/>
  <c r="CR53" i="7"/>
  <c r="CN54" i="7"/>
  <c r="CO54" i="7"/>
  <c r="CP54" i="7"/>
  <c r="CQ54" i="7"/>
  <c r="CR54" i="7"/>
  <c r="CR45" i="7"/>
  <c r="CQ45" i="7"/>
  <c r="CP45" i="7"/>
  <c r="CO45" i="7"/>
  <c r="CN45" i="7"/>
  <c r="BY46" i="7"/>
  <c r="BZ46" i="7"/>
  <c r="CA46" i="7"/>
  <c r="CB46" i="7"/>
  <c r="CC46" i="7"/>
  <c r="CD46" i="7"/>
  <c r="CE46" i="7"/>
  <c r="CF46" i="7"/>
  <c r="CG46" i="7"/>
  <c r="CH46" i="7"/>
  <c r="BY47" i="7"/>
  <c r="BZ47" i="7"/>
  <c r="CA47" i="7"/>
  <c r="CB47" i="7"/>
  <c r="CC47" i="7"/>
  <c r="CD47" i="7"/>
  <c r="CE47" i="7"/>
  <c r="CF47" i="7"/>
  <c r="CG47" i="7"/>
  <c r="CH47" i="7"/>
  <c r="BY48" i="7"/>
  <c r="BZ48" i="7"/>
  <c r="CA48" i="7"/>
  <c r="CB48" i="7"/>
  <c r="CC48" i="7"/>
  <c r="CD48" i="7"/>
  <c r="CE48" i="7"/>
  <c r="CF48" i="7"/>
  <c r="CG48" i="7"/>
  <c r="CH48" i="7"/>
  <c r="BY49" i="7"/>
  <c r="BZ49" i="7"/>
  <c r="CA49" i="7"/>
  <c r="CB49" i="7"/>
  <c r="CC49" i="7"/>
  <c r="CD49" i="7"/>
  <c r="CE49" i="7"/>
  <c r="CF49" i="7"/>
  <c r="CG49" i="7"/>
  <c r="CH49" i="7"/>
  <c r="BY50" i="7"/>
  <c r="BZ50" i="7"/>
  <c r="CA50" i="7"/>
  <c r="CB50" i="7"/>
  <c r="CC50" i="7"/>
  <c r="CD50" i="7"/>
  <c r="CE50" i="7"/>
  <c r="CF50" i="7"/>
  <c r="CG50" i="7"/>
  <c r="CH50" i="7"/>
  <c r="BY51" i="7"/>
  <c r="BZ51" i="7"/>
  <c r="CA51" i="7"/>
  <c r="CB51" i="7"/>
  <c r="CC51" i="7"/>
  <c r="CD51" i="7"/>
  <c r="CE51" i="7"/>
  <c r="CF51" i="7"/>
  <c r="CG51" i="7"/>
  <c r="CH51" i="7"/>
  <c r="BY52" i="7"/>
  <c r="BZ52" i="7"/>
  <c r="CA52" i="7"/>
  <c r="CB52" i="7"/>
  <c r="CC52" i="7"/>
  <c r="CD52" i="7"/>
  <c r="CE52" i="7"/>
  <c r="CF52" i="7"/>
  <c r="CG52" i="7"/>
  <c r="CH52" i="7"/>
  <c r="BY53" i="7"/>
  <c r="BZ53" i="7"/>
  <c r="CA53" i="7"/>
  <c r="CB53" i="7"/>
  <c r="CC53" i="7"/>
  <c r="CD53" i="7"/>
  <c r="CE53" i="7"/>
  <c r="CF53" i="7"/>
  <c r="CG53" i="7"/>
  <c r="CH53" i="7"/>
  <c r="BY54" i="7"/>
  <c r="BZ54" i="7"/>
  <c r="CA54" i="7"/>
  <c r="CB54" i="7"/>
  <c r="CC54" i="7"/>
  <c r="CD54" i="7"/>
  <c r="CE54" i="7"/>
  <c r="CF54" i="7"/>
  <c r="CG54" i="7"/>
  <c r="CH54" i="7"/>
  <c r="CH45" i="7"/>
  <c r="CG45" i="7"/>
  <c r="CF45" i="7"/>
  <c r="CE45" i="7"/>
  <c r="CD45" i="7"/>
  <c r="CC45" i="7"/>
  <c r="CB45" i="7"/>
  <c r="CA45" i="7"/>
  <c r="BZ45" i="7"/>
  <c r="BY45" i="7"/>
  <c r="AZ46" i="7"/>
  <c r="BA46" i="7"/>
  <c r="BB46" i="7"/>
  <c r="BC46" i="7"/>
  <c r="BD46" i="7"/>
  <c r="AZ47" i="7"/>
  <c r="BA47" i="7"/>
  <c r="BB47" i="7"/>
  <c r="BC47" i="7"/>
  <c r="BD47" i="7"/>
  <c r="AZ48" i="7"/>
  <c r="BA48" i="7"/>
  <c r="BB48" i="7"/>
  <c r="BC48" i="7"/>
  <c r="BD48" i="7"/>
  <c r="AZ49" i="7"/>
  <c r="BA49" i="7"/>
  <c r="BB49" i="7"/>
  <c r="BC49" i="7"/>
  <c r="BD49" i="7"/>
  <c r="AZ50" i="7"/>
  <c r="BA50" i="7"/>
  <c r="BB50" i="7"/>
  <c r="BC50" i="7"/>
  <c r="BD50" i="7"/>
  <c r="AZ51" i="7"/>
  <c r="BA51" i="7"/>
  <c r="BB51" i="7"/>
  <c r="BC51" i="7"/>
  <c r="BD51" i="7"/>
  <c r="AZ52" i="7"/>
  <c r="BA52" i="7"/>
  <c r="BB52" i="7"/>
  <c r="BC52" i="7"/>
  <c r="BD52" i="7"/>
  <c r="AZ53" i="7"/>
  <c r="BA53" i="7"/>
  <c r="BB53" i="7"/>
  <c r="BC53" i="7"/>
  <c r="BD53" i="7"/>
  <c r="AZ54" i="7"/>
  <c r="BA54" i="7"/>
  <c r="BB54" i="7"/>
  <c r="BC54" i="7"/>
  <c r="BD54" i="7"/>
  <c r="BD45" i="7"/>
  <c r="BC45" i="7"/>
  <c r="BB45" i="7"/>
  <c r="BA45" i="7"/>
  <c r="AZ45" i="7"/>
  <c r="AA46" i="7"/>
  <c r="AB46" i="7"/>
  <c r="AC46" i="7"/>
  <c r="AD46" i="7"/>
  <c r="AE46" i="7"/>
  <c r="AA47" i="7"/>
  <c r="AB47" i="7"/>
  <c r="AC47" i="7"/>
  <c r="AD47" i="7"/>
  <c r="AE47" i="7"/>
  <c r="AA48" i="7"/>
  <c r="AB48" i="7"/>
  <c r="AC48" i="7"/>
  <c r="AD48" i="7"/>
  <c r="AE48" i="7"/>
  <c r="AA49" i="7"/>
  <c r="AB49" i="7"/>
  <c r="AC49" i="7"/>
  <c r="AD49" i="7"/>
  <c r="AE49" i="7"/>
  <c r="AA50" i="7"/>
  <c r="AB50" i="7"/>
  <c r="AC50" i="7"/>
  <c r="AD50" i="7"/>
  <c r="AE50" i="7"/>
  <c r="AA51" i="7"/>
  <c r="AB51" i="7"/>
  <c r="AC51" i="7"/>
  <c r="AD51" i="7"/>
  <c r="AE51" i="7"/>
  <c r="AA52" i="7"/>
  <c r="AB52" i="7"/>
  <c r="AC52" i="7"/>
  <c r="AD52" i="7"/>
  <c r="AE52" i="7"/>
  <c r="AA53" i="7"/>
  <c r="AB53" i="7"/>
  <c r="AC53" i="7"/>
  <c r="AD53" i="7"/>
  <c r="AE53" i="7"/>
  <c r="AA54" i="7"/>
  <c r="AB54" i="7"/>
  <c r="AC54" i="7"/>
  <c r="AD54" i="7"/>
  <c r="AE54" i="7"/>
  <c r="AE45" i="7"/>
  <c r="AD45" i="7"/>
  <c r="AC45" i="7"/>
  <c r="AB45" i="7"/>
  <c r="AA45" i="7"/>
  <c r="L46" i="7"/>
  <c r="M46" i="7"/>
  <c r="N46" i="7"/>
  <c r="O46" i="7"/>
  <c r="P46" i="7"/>
  <c r="Q46" i="7"/>
  <c r="R46" i="7"/>
  <c r="S46" i="7"/>
  <c r="T46" i="7"/>
  <c r="U46" i="7"/>
  <c r="L47" i="7"/>
  <c r="M47" i="7"/>
  <c r="N47" i="7"/>
  <c r="O47" i="7"/>
  <c r="P47" i="7"/>
  <c r="Q47" i="7"/>
  <c r="R47" i="7"/>
  <c r="S47" i="7"/>
  <c r="T47" i="7"/>
  <c r="U47" i="7"/>
  <c r="L48" i="7"/>
  <c r="M48" i="7"/>
  <c r="N48" i="7"/>
  <c r="O48" i="7"/>
  <c r="P48" i="7"/>
  <c r="Q48" i="7"/>
  <c r="R48" i="7"/>
  <c r="S48" i="7"/>
  <c r="T48" i="7"/>
  <c r="U48" i="7"/>
  <c r="L49" i="7"/>
  <c r="M49" i="7"/>
  <c r="N49" i="7"/>
  <c r="O49" i="7"/>
  <c r="P49" i="7"/>
  <c r="Q49" i="7"/>
  <c r="R49" i="7"/>
  <c r="S49" i="7"/>
  <c r="T49" i="7"/>
  <c r="U49" i="7"/>
  <c r="L50" i="7"/>
  <c r="M50" i="7"/>
  <c r="N50" i="7"/>
  <c r="O50" i="7"/>
  <c r="P50" i="7"/>
  <c r="Q50" i="7"/>
  <c r="R50" i="7"/>
  <c r="S50" i="7"/>
  <c r="T50" i="7"/>
  <c r="U50" i="7"/>
  <c r="L51" i="7"/>
  <c r="M51" i="7"/>
  <c r="N51" i="7"/>
  <c r="O51" i="7"/>
  <c r="P51" i="7"/>
  <c r="Q51" i="7"/>
  <c r="R51" i="7"/>
  <c r="S51" i="7"/>
  <c r="T51" i="7"/>
  <c r="U51" i="7"/>
  <c r="L52" i="7"/>
  <c r="M52" i="7"/>
  <c r="N52" i="7"/>
  <c r="O52" i="7"/>
  <c r="P52" i="7"/>
  <c r="Q52" i="7"/>
  <c r="R52" i="7"/>
  <c r="S52" i="7"/>
  <c r="T52" i="7"/>
  <c r="U52" i="7"/>
  <c r="L53" i="7"/>
  <c r="M53" i="7"/>
  <c r="N53" i="7"/>
  <c r="O53" i="7"/>
  <c r="P53" i="7"/>
  <c r="Q53" i="7"/>
  <c r="R53" i="7"/>
  <c r="S53" i="7"/>
  <c r="T53" i="7"/>
  <c r="U53" i="7"/>
  <c r="L54" i="7"/>
  <c r="M54" i="7"/>
  <c r="N54" i="7"/>
  <c r="O54" i="7"/>
  <c r="P54" i="7"/>
  <c r="Q54" i="7"/>
  <c r="R54" i="7"/>
  <c r="S54" i="7"/>
  <c r="T54" i="7"/>
  <c r="U54" i="7"/>
  <c r="U45" i="7"/>
  <c r="T45" i="7"/>
  <c r="S45" i="7"/>
  <c r="R45" i="7"/>
  <c r="Q45" i="7"/>
  <c r="P45" i="7"/>
  <c r="O45" i="7"/>
  <c r="N45" i="7"/>
  <c r="M45" i="7"/>
  <c r="L45" i="7"/>
  <c r="DC32" i="7"/>
  <c r="DD32" i="7"/>
  <c r="DE32" i="7"/>
  <c r="DF32" i="7"/>
  <c r="DG32" i="7"/>
  <c r="DC33" i="7"/>
  <c r="DD33" i="7"/>
  <c r="DE33" i="7"/>
  <c r="DF33" i="7"/>
  <c r="DG33" i="7"/>
  <c r="DC34" i="7"/>
  <c r="DD34" i="7"/>
  <c r="DE34" i="7"/>
  <c r="DF34" i="7"/>
  <c r="DG34" i="7"/>
  <c r="DC35" i="7"/>
  <c r="DD35" i="7"/>
  <c r="DE35" i="7"/>
  <c r="DF35" i="7"/>
  <c r="DG35" i="7"/>
  <c r="DC36" i="7"/>
  <c r="DD36" i="7"/>
  <c r="DE36" i="7"/>
  <c r="DF36" i="7"/>
  <c r="DG36" i="7"/>
  <c r="DC37" i="7"/>
  <c r="DD37" i="7"/>
  <c r="DE37" i="7"/>
  <c r="DF37" i="7"/>
  <c r="DG37" i="7"/>
  <c r="DC38" i="7"/>
  <c r="DD38" i="7"/>
  <c r="DE38" i="7"/>
  <c r="DF38" i="7"/>
  <c r="DG38" i="7"/>
  <c r="DC39" i="7"/>
  <c r="DD39" i="7"/>
  <c r="DE39" i="7"/>
  <c r="DF39" i="7"/>
  <c r="DG39" i="7"/>
  <c r="DC40" i="7"/>
  <c r="DD40" i="7"/>
  <c r="DE40" i="7"/>
  <c r="DF40" i="7"/>
  <c r="DG40" i="7"/>
  <c r="DG31" i="7"/>
  <c r="DF31" i="7"/>
  <c r="DE31" i="7"/>
  <c r="DD31" i="7"/>
  <c r="DC31" i="7"/>
  <c r="CN32" i="7"/>
  <c r="CO32" i="7"/>
  <c r="CP32" i="7"/>
  <c r="CQ32" i="7"/>
  <c r="CR32" i="7"/>
  <c r="CN33" i="7"/>
  <c r="CO33" i="7"/>
  <c r="CP33" i="7"/>
  <c r="CQ33" i="7"/>
  <c r="CR33" i="7"/>
  <c r="CN34" i="7"/>
  <c r="CO34" i="7"/>
  <c r="CP34" i="7"/>
  <c r="CQ34" i="7"/>
  <c r="CR34" i="7"/>
  <c r="CN35" i="7"/>
  <c r="CO35" i="7"/>
  <c r="CP35" i="7"/>
  <c r="CQ35" i="7"/>
  <c r="CR35" i="7"/>
  <c r="CN36" i="7"/>
  <c r="CO36" i="7"/>
  <c r="CP36" i="7"/>
  <c r="CQ36" i="7"/>
  <c r="CR36" i="7"/>
  <c r="CN37" i="7"/>
  <c r="CO37" i="7"/>
  <c r="CP37" i="7"/>
  <c r="CQ37" i="7"/>
  <c r="CR37" i="7"/>
  <c r="CN38" i="7"/>
  <c r="CO38" i="7"/>
  <c r="CP38" i="7"/>
  <c r="CQ38" i="7"/>
  <c r="CR38" i="7"/>
  <c r="CN39" i="7"/>
  <c r="CO39" i="7"/>
  <c r="CP39" i="7"/>
  <c r="CQ39" i="7"/>
  <c r="CR39" i="7"/>
  <c r="CN40" i="7"/>
  <c r="CO40" i="7"/>
  <c r="CP40" i="7"/>
  <c r="CQ40" i="7"/>
  <c r="CR40" i="7"/>
  <c r="CR31" i="7"/>
  <c r="CQ31" i="7"/>
  <c r="CP31" i="7"/>
  <c r="CO31" i="7"/>
  <c r="CN31" i="7"/>
  <c r="CD32" i="7"/>
  <c r="CE32" i="7"/>
  <c r="CF32" i="7"/>
  <c r="CG32" i="7"/>
  <c r="CH32" i="7"/>
  <c r="CD33" i="7"/>
  <c r="CE33" i="7"/>
  <c r="CF33" i="7"/>
  <c r="CG33" i="7"/>
  <c r="CH33" i="7"/>
  <c r="CD34" i="7"/>
  <c r="CE34" i="7"/>
  <c r="CF34" i="7"/>
  <c r="CG34" i="7"/>
  <c r="CH34" i="7"/>
  <c r="CD35" i="7"/>
  <c r="CE35" i="7"/>
  <c r="CF35" i="7"/>
  <c r="CG35" i="7"/>
  <c r="CH35" i="7"/>
  <c r="CD36" i="7"/>
  <c r="CE36" i="7"/>
  <c r="CF36" i="7"/>
  <c r="CG36" i="7"/>
  <c r="CH36" i="7"/>
  <c r="CD37" i="7"/>
  <c r="CE37" i="7"/>
  <c r="CF37" i="7"/>
  <c r="CG37" i="7"/>
  <c r="CH37" i="7"/>
  <c r="CD38" i="7"/>
  <c r="CE38" i="7"/>
  <c r="CF38" i="7"/>
  <c r="CG38" i="7"/>
  <c r="CH38" i="7"/>
  <c r="CD39" i="7"/>
  <c r="CE39" i="7"/>
  <c r="CF39" i="7"/>
  <c r="CG39" i="7"/>
  <c r="CH39" i="7"/>
  <c r="CD40" i="7"/>
  <c r="CE40" i="7"/>
  <c r="CF40" i="7"/>
  <c r="CG40" i="7"/>
  <c r="CH40" i="7"/>
  <c r="CH31" i="7"/>
  <c r="CG31" i="7"/>
  <c r="CF31" i="7"/>
  <c r="CE31" i="7"/>
  <c r="CD31" i="7"/>
  <c r="BY32" i="7"/>
  <c r="BZ32" i="7"/>
  <c r="CA32" i="7"/>
  <c r="CB32" i="7"/>
  <c r="CC32" i="7"/>
  <c r="BY33" i="7"/>
  <c r="BZ33" i="7"/>
  <c r="CA33" i="7"/>
  <c r="CB33" i="7"/>
  <c r="CC33" i="7"/>
  <c r="BY34" i="7"/>
  <c r="BZ34" i="7"/>
  <c r="CA34" i="7"/>
  <c r="CB34" i="7"/>
  <c r="CC34" i="7"/>
  <c r="BY35" i="7"/>
  <c r="BZ35" i="7"/>
  <c r="CA35" i="7"/>
  <c r="CB35" i="7"/>
  <c r="CC35" i="7"/>
  <c r="BY36" i="7"/>
  <c r="BZ36" i="7"/>
  <c r="CA36" i="7"/>
  <c r="CB36" i="7"/>
  <c r="CC36" i="7"/>
  <c r="BY37" i="7"/>
  <c r="BZ37" i="7"/>
  <c r="CA37" i="7"/>
  <c r="CB37" i="7"/>
  <c r="CC37" i="7"/>
  <c r="BY38" i="7"/>
  <c r="BZ38" i="7"/>
  <c r="CA38" i="7"/>
  <c r="CB38" i="7"/>
  <c r="CC38" i="7"/>
  <c r="BY39" i="7"/>
  <c r="BZ39" i="7"/>
  <c r="CA39" i="7"/>
  <c r="CB39" i="7"/>
  <c r="CC39" i="7"/>
  <c r="BY40" i="7"/>
  <c r="BZ40" i="7"/>
  <c r="CA40" i="7"/>
  <c r="CB40" i="7"/>
  <c r="CC40" i="7"/>
  <c r="CC31" i="7"/>
  <c r="CB31" i="7"/>
  <c r="CA31" i="7"/>
  <c r="BZ31" i="7"/>
  <c r="BY31" i="7"/>
  <c r="BE32" i="7"/>
  <c r="BF32" i="7"/>
  <c r="BG32" i="7"/>
  <c r="BH32" i="7"/>
  <c r="BI32" i="7"/>
  <c r="BE33" i="7"/>
  <c r="BF33" i="7"/>
  <c r="BG33" i="7"/>
  <c r="BH33" i="7"/>
  <c r="BI33" i="7"/>
  <c r="BE34" i="7"/>
  <c r="BF34" i="7"/>
  <c r="BG34" i="7"/>
  <c r="BH34" i="7"/>
  <c r="BI34" i="7"/>
  <c r="BE35" i="7"/>
  <c r="BF35" i="7"/>
  <c r="BG35" i="7"/>
  <c r="BH35" i="7"/>
  <c r="BI35" i="7"/>
  <c r="BE36" i="7"/>
  <c r="BF36" i="7"/>
  <c r="BG36" i="7"/>
  <c r="BH36" i="7"/>
  <c r="BI36" i="7"/>
  <c r="BE37" i="7"/>
  <c r="BF37" i="7"/>
  <c r="BG37" i="7"/>
  <c r="BH37" i="7"/>
  <c r="BI37" i="7"/>
  <c r="BE38" i="7"/>
  <c r="BF38" i="7"/>
  <c r="BG38" i="7"/>
  <c r="BH38" i="7"/>
  <c r="BI38" i="7"/>
  <c r="BE39" i="7"/>
  <c r="BF39" i="7"/>
  <c r="BG39" i="7"/>
  <c r="BH39" i="7"/>
  <c r="BI39" i="7"/>
  <c r="BE40" i="7"/>
  <c r="BF40" i="7"/>
  <c r="BG40" i="7"/>
  <c r="BH40" i="7"/>
  <c r="BI40" i="7"/>
  <c r="BI31" i="7"/>
  <c r="BH31" i="7"/>
  <c r="BG31" i="7"/>
  <c r="BF31" i="7"/>
  <c r="BE31" i="7"/>
  <c r="AZ32" i="7"/>
  <c r="BA32" i="7"/>
  <c r="BB32" i="7"/>
  <c r="BC32" i="7"/>
  <c r="BD32" i="7"/>
  <c r="AZ33" i="7"/>
  <c r="BA33" i="7"/>
  <c r="BB33" i="7"/>
  <c r="BC33" i="7"/>
  <c r="BD33" i="7"/>
  <c r="AZ34" i="7"/>
  <c r="BA34" i="7"/>
  <c r="BB34" i="7"/>
  <c r="BC34" i="7"/>
  <c r="BD34" i="7"/>
  <c r="AZ35" i="7"/>
  <c r="BA35" i="7"/>
  <c r="BB35" i="7"/>
  <c r="BC35" i="7"/>
  <c r="BD35" i="7"/>
  <c r="AZ36" i="7"/>
  <c r="BA36" i="7"/>
  <c r="BB36" i="7"/>
  <c r="BC36" i="7"/>
  <c r="BD36" i="7"/>
  <c r="AZ37" i="7"/>
  <c r="BA37" i="7"/>
  <c r="BB37" i="7"/>
  <c r="BC37" i="7"/>
  <c r="BD37" i="7"/>
  <c r="AZ38" i="7"/>
  <c r="BA38" i="7"/>
  <c r="BB38" i="7"/>
  <c r="BC38" i="7"/>
  <c r="BD38" i="7"/>
  <c r="AZ39" i="7"/>
  <c r="BA39" i="7"/>
  <c r="BB39" i="7"/>
  <c r="BC39" i="7"/>
  <c r="BD39" i="7"/>
  <c r="AZ40" i="7"/>
  <c r="BA40" i="7"/>
  <c r="BB40" i="7"/>
  <c r="BC40" i="7"/>
  <c r="BD40" i="7"/>
  <c r="BD31" i="7"/>
  <c r="BC31" i="7"/>
  <c r="BB31" i="7"/>
  <c r="BA31" i="7"/>
  <c r="AZ31" i="7"/>
  <c r="AA32" i="7"/>
  <c r="AB32" i="7"/>
  <c r="AC32" i="7"/>
  <c r="AD32" i="7"/>
  <c r="AE32" i="7"/>
  <c r="AA33" i="7"/>
  <c r="AB33" i="7"/>
  <c r="AC33" i="7"/>
  <c r="AD33" i="7"/>
  <c r="AE33" i="7"/>
  <c r="AA34" i="7"/>
  <c r="AB34" i="7"/>
  <c r="AC34" i="7"/>
  <c r="AD34" i="7"/>
  <c r="AE34" i="7"/>
  <c r="AA35" i="7"/>
  <c r="AB35" i="7"/>
  <c r="AC35" i="7"/>
  <c r="AD35" i="7"/>
  <c r="AE35" i="7"/>
  <c r="AA36" i="7"/>
  <c r="AB36" i="7"/>
  <c r="AC36" i="7"/>
  <c r="AD36" i="7"/>
  <c r="AE36" i="7"/>
  <c r="AA37" i="7"/>
  <c r="AB37" i="7"/>
  <c r="AC37" i="7"/>
  <c r="AD37" i="7"/>
  <c r="AE37" i="7"/>
  <c r="AA38" i="7"/>
  <c r="AB38" i="7"/>
  <c r="AC38" i="7"/>
  <c r="AD38" i="7"/>
  <c r="AE38" i="7"/>
  <c r="AA39" i="7"/>
  <c r="AB39" i="7"/>
  <c r="AC39" i="7"/>
  <c r="AD39" i="7"/>
  <c r="AE39" i="7"/>
  <c r="AA40" i="7"/>
  <c r="AB40" i="7"/>
  <c r="AC40" i="7"/>
  <c r="AD40" i="7"/>
  <c r="AE40" i="7"/>
  <c r="AE31" i="7"/>
  <c r="AD31" i="7"/>
  <c r="AC31" i="7"/>
  <c r="AB31" i="7"/>
  <c r="AA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Q35" i="7"/>
  <c r="R35" i="7"/>
  <c r="S35" i="7"/>
  <c r="T35" i="7"/>
  <c r="U35" i="7"/>
  <c r="Q36" i="7"/>
  <c r="R36" i="7"/>
  <c r="S36" i="7"/>
  <c r="T36" i="7"/>
  <c r="U36" i="7"/>
  <c r="Q37" i="7"/>
  <c r="R37" i="7"/>
  <c r="S37" i="7"/>
  <c r="T37" i="7"/>
  <c r="U37" i="7"/>
  <c r="Q38" i="7"/>
  <c r="R38" i="7"/>
  <c r="S38" i="7"/>
  <c r="T38" i="7"/>
  <c r="U38" i="7"/>
  <c r="Q39" i="7"/>
  <c r="R39" i="7"/>
  <c r="S39" i="7"/>
  <c r="T39" i="7"/>
  <c r="U39" i="7"/>
  <c r="Q40" i="7"/>
  <c r="R40" i="7"/>
  <c r="S40" i="7"/>
  <c r="T40" i="7"/>
  <c r="U40" i="7"/>
  <c r="U31" i="7"/>
  <c r="T31" i="7"/>
  <c r="S31" i="7"/>
  <c r="R31" i="7"/>
  <c r="Q31" i="7"/>
  <c r="L32" i="7"/>
  <c r="M32" i="7"/>
  <c r="N32" i="7"/>
  <c r="O32" i="7"/>
  <c r="P32" i="7"/>
  <c r="L33" i="7"/>
  <c r="M33" i="7"/>
  <c r="N33" i="7"/>
  <c r="O33" i="7"/>
  <c r="P33" i="7"/>
  <c r="L34" i="7"/>
  <c r="M34" i="7"/>
  <c r="N34" i="7"/>
  <c r="O34" i="7"/>
  <c r="P34" i="7"/>
  <c r="L35" i="7"/>
  <c r="M35" i="7"/>
  <c r="N35" i="7"/>
  <c r="O35" i="7"/>
  <c r="P35" i="7"/>
  <c r="L36" i="7"/>
  <c r="M36" i="7"/>
  <c r="N36" i="7"/>
  <c r="O36" i="7"/>
  <c r="P36" i="7"/>
  <c r="L37" i="7"/>
  <c r="M37" i="7"/>
  <c r="N37" i="7"/>
  <c r="O37" i="7"/>
  <c r="P37" i="7"/>
  <c r="L38" i="7"/>
  <c r="M38" i="7"/>
  <c r="N38" i="7"/>
  <c r="O38" i="7"/>
  <c r="P38" i="7"/>
  <c r="L39" i="7"/>
  <c r="M39" i="7"/>
  <c r="N39" i="7"/>
  <c r="O39" i="7"/>
  <c r="P39" i="7"/>
  <c r="L40" i="7"/>
  <c r="M40" i="7"/>
  <c r="N40" i="7"/>
  <c r="O40" i="7"/>
  <c r="P40" i="7"/>
  <c r="P31" i="7"/>
  <c r="O31" i="7"/>
  <c r="N31" i="7"/>
  <c r="M31" i="7"/>
  <c r="L31" i="7"/>
  <c r="DC18" i="7"/>
  <c r="DD18" i="7"/>
  <c r="DE18" i="7"/>
  <c r="DF18" i="7"/>
  <c r="DG18" i="7"/>
  <c r="DC19" i="7"/>
  <c r="DD19" i="7"/>
  <c r="DE19" i="7"/>
  <c r="DF19" i="7"/>
  <c r="DG19" i="7"/>
  <c r="DC20" i="7"/>
  <c r="DD20" i="7"/>
  <c r="DE20" i="7"/>
  <c r="DF20" i="7"/>
  <c r="DG20" i="7"/>
  <c r="DC21" i="7"/>
  <c r="DD21" i="7"/>
  <c r="DE21" i="7"/>
  <c r="DF21" i="7"/>
  <c r="DG21" i="7"/>
  <c r="DC22" i="7"/>
  <c r="DD22" i="7"/>
  <c r="DE22" i="7"/>
  <c r="DF22" i="7"/>
  <c r="DG22" i="7"/>
  <c r="DC23" i="7"/>
  <c r="DD23" i="7"/>
  <c r="DE23" i="7"/>
  <c r="DF23" i="7"/>
  <c r="DG23" i="7"/>
  <c r="DC24" i="7"/>
  <c r="DD24" i="7"/>
  <c r="DE24" i="7"/>
  <c r="DF24" i="7"/>
  <c r="DG24" i="7"/>
  <c r="DC25" i="7"/>
  <c r="DD25" i="7"/>
  <c r="DE25" i="7"/>
  <c r="DF25" i="7"/>
  <c r="DG25" i="7"/>
  <c r="DC26" i="7"/>
  <c r="DD26" i="7"/>
  <c r="DE26" i="7"/>
  <c r="DF26" i="7"/>
  <c r="DG26" i="7"/>
  <c r="DG17" i="7"/>
  <c r="DF17" i="7"/>
  <c r="DE17" i="7"/>
  <c r="DD17" i="7"/>
  <c r="DC17" i="7"/>
  <c r="CX18" i="7"/>
  <c r="CY18" i="7"/>
  <c r="CZ18" i="7"/>
  <c r="DA18" i="7"/>
  <c r="DB18" i="7"/>
  <c r="CX19" i="7"/>
  <c r="CY19" i="7"/>
  <c r="CZ19" i="7"/>
  <c r="DA19" i="7"/>
  <c r="DB19" i="7"/>
  <c r="CX20" i="7"/>
  <c r="CY20" i="7"/>
  <c r="CZ20" i="7"/>
  <c r="DA20" i="7"/>
  <c r="DB20" i="7"/>
  <c r="CX21" i="7"/>
  <c r="CY21" i="7"/>
  <c r="CZ21" i="7"/>
  <c r="DA21" i="7"/>
  <c r="DB21" i="7"/>
  <c r="CX22" i="7"/>
  <c r="CY22" i="7"/>
  <c r="CZ22" i="7"/>
  <c r="DA22" i="7"/>
  <c r="DB22" i="7"/>
  <c r="CX23" i="7"/>
  <c r="CY23" i="7"/>
  <c r="CZ23" i="7"/>
  <c r="DA23" i="7"/>
  <c r="DB23" i="7"/>
  <c r="CX24" i="7"/>
  <c r="CY24" i="7"/>
  <c r="CZ24" i="7"/>
  <c r="DA24" i="7"/>
  <c r="DB24" i="7"/>
  <c r="CX25" i="7"/>
  <c r="CY25" i="7"/>
  <c r="CZ25" i="7"/>
  <c r="DA25" i="7"/>
  <c r="DB25" i="7"/>
  <c r="CX26" i="7"/>
  <c r="CY26" i="7"/>
  <c r="CZ26" i="7"/>
  <c r="DA26" i="7"/>
  <c r="DB26" i="7"/>
  <c r="DB17" i="7"/>
  <c r="CS18" i="7"/>
  <c r="CT18" i="7"/>
  <c r="CU18" i="7"/>
  <c r="CV18" i="7"/>
  <c r="CW18" i="7"/>
  <c r="CS19" i="7"/>
  <c r="CT19" i="7"/>
  <c r="CU19" i="7"/>
  <c r="CV19" i="7"/>
  <c r="CW19" i="7"/>
  <c r="CS20" i="7"/>
  <c r="CT20" i="7"/>
  <c r="CU20" i="7"/>
  <c r="CV20" i="7"/>
  <c r="CW20" i="7"/>
  <c r="CS21" i="7"/>
  <c r="CT21" i="7"/>
  <c r="CU21" i="7"/>
  <c r="CV21" i="7"/>
  <c r="CW21" i="7"/>
  <c r="CS22" i="7"/>
  <c r="CT22" i="7"/>
  <c r="CU22" i="7"/>
  <c r="CV22" i="7"/>
  <c r="CW22" i="7"/>
  <c r="CS23" i="7"/>
  <c r="CT23" i="7"/>
  <c r="CU23" i="7"/>
  <c r="CV23" i="7"/>
  <c r="CW23" i="7"/>
  <c r="CS24" i="7"/>
  <c r="CT24" i="7"/>
  <c r="CU24" i="7"/>
  <c r="CV24" i="7"/>
  <c r="CW24" i="7"/>
  <c r="CS25" i="7"/>
  <c r="CT25" i="7"/>
  <c r="CU25" i="7"/>
  <c r="CV25" i="7"/>
  <c r="CW25" i="7"/>
  <c r="CS26" i="7"/>
  <c r="CT26" i="7"/>
  <c r="CU26" i="7"/>
  <c r="CV26" i="7"/>
  <c r="CW26" i="7"/>
  <c r="CW17" i="7"/>
  <c r="CN18" i="7"/>
  <c r="CO18" i="7"/>
  <c r="CP18" i="7"/>
  <c r="CQ18" i="7"/>
  <c r="CR18" i="7"/>
  <c r="CN19" i="7"/>
  <c r="CO19" i="7"/>
  <c r="CP19" i="7"/>
  <c r="CQ19" i="7"/>
  <c r="CR19" i="7"/>
  <c r="CN20" i="7"/>
  <c r="CO20" i="7"/>
  <c r="CP20" i="7"/>
  <c r="CQ20" i="7"/>
  <c r="CR20" i="7"/>
  <c r="CN21" i="7"/>
  <c r="CO21" i="7"/>
  <c r="CP21" i="7"/>
  <c r="CQ21" i="7"/>
  <c r="CR21" i="7"/>
  <c r="CN22" i="7"/>
  <c r="CO22" i="7"/>
  <c r="CP22" i="7"/>
  <c r="CQ22" i="7"/>
  <c r="CR22" i="7"/>
  <c r="CN23" i="7"/>
  <c r="CO23" i="7"/>
  <c r="CP23" i="7"/>
  <c r="CQ23" i="7"/>
  <c r="CR23" i="7"/>
  <c r="CN24" i="7"/>
  <c r="CO24" i="7"/>
  <c r="CP24" i="7"/>
  <c r="CQ24" i="7"/>
  <c r="CR24" i="7"/>
  <c r="CN25" i="7"/>
  <c r="CO25" i="7"/>
  <c r="CP25" i="7"/>
  <c r="CQ25" i="7"/>
  <c r="CR25" i="7"/>
  <c r="CN26" i="7"/>
  <c r="CO26" i="7"/>
  <c r="CP26" i="7"/>
  <c r="CQ26" i="7"/>
  <c r="CR26" i="7"/>
  <c r="CR17" i="7"/>
  <c r="CQ17" i="7"/>
  <c r="CP17" i="7"/>
  <c r="CO17" i="7"/>
  <c r="CN17" i="7"/>
  <c r="CI18" i="7"/>
  <c r="CJ18" i="7"/>
  <c r="CK18" i="7"/>
  <c r="CL18" i="7"/>
  <c r="CM18" i="7"/>
  <c r="CI19" i="7"/>
  <c r="CJ19" i="7"/>
  <c r="CK19" i="7"/>
  <c r="CL19" i="7"/>
  <c r="CM19" i="7"/>
  <c r="CI20" i="7"/>
  <c r="CJ20" i="7"/>
  <c r="CK20" i="7"/>
  <c r="CL20" i="7"/>
  <c r="CM20" i="7"/>
  <c r="CI21" i="7"/>
  <c r="CJ21" i="7"/>
  <c r="CK21" i="7"/>
  <c r="CL21" i="7"/>
  <c r="CM21" i="7"/>
  <c r="CI22" i="7"/>
  <c r="CJ22" i="7"/>
  <c r="CK22" i="7"/>
  <c r="CL22" i="7"/>
  <c r="CM22" i="7"/>
  <c r="CI23" i="7"/>
  <c r="CJ23" i="7"/>
  <c r="CK23" i="7"/>
  <c r="CL23" i="7"/>
  <c r="CM23" i="7"/>
  <c r="CI24" i="7"/>
  <c r="CJ24" i="7"/>
  <c r="CK24" i="7"/>
  <c r="CL24" i="7"/>
  <c r="CM24" i="7"/>
  <c r="CI25" i="7"/>
  <c r="CJ25" i="7"/>
  <c r="CK25" i="7"/>
  <c r="CL25" i="7"/>
  <c r="CM25" i="7"/>
  <c r="CI26" i="7"/>
  <c r="CJ26" i="7"/>
  <c r="CK26" i="7"/>
  <c r="CL26" i="7"/>
  <c r="CM26" i="7"/>
  <c r="CM17" i="7"/>
  <c r="CD18" i="7"/>
  <c r="CE18" i="7"/>
  <c r="CF18" i="7"/>
  <c r="CG18" i="7"/>
  <c r="CH18" i="7"/>
  <c r="CD19" i="7"/>
  <c r="CE19" i="7"/>
  <c r="CF19" i="7"/>
  <c r="CG19" i="7"/>
  <c r="CH19" i="7"/>
  <c r="CD20" i="7"/>
  <c r="CE20" i="7"/>
  <c r="CF20" i="7"/>
  <c r="CG20" i="7"/>
  <c r="CH20" i="7"/>
  <c r="CD21" i="7"/>
  <c r="CE21" i="7"/>
  <c r="CF21" i="7"/>
  <c r="CG21" i="7"/>
  <c r="CH21" i="7"/>
  <c r="CD22" i="7"/>
  <c r="CE22" i="7"/>
  <c r="CF22" i="7"/>
  <c r="CG22" i="7"/>
  <c r="CH22" i="7"/>
  <c r="CD23" i="7"/>
  <c r="CE23" i="7"/>
  <c r="CF23" i="7"/>
  <c r="CG23" i="7"/>
  <c r="CH23" i="7"/>
  <c r="CD24" i="7"/>
  <c r="CE24" i="7"/>
  <c r="CF24" i="7"/>
  <c r="CG24" i="7"/>
  <c r="CH24" i="7"/>
  <c r="CD25" i="7"/>
  <c r="CE25" i="7"/>
  <c r="CF25" i="7"/>
  <c r="CG25" i="7"/>
  <c r="CH25" i="7"/>
  <c r="CD26" i="7"/>
  <c r="CE26" i="7"/>
  <c r="CF26" i="7"/>
  <c r="CG26" i="7"/>
  <c r="CH26" i="7"/>
  <c r="CH17" i="7"/>
  <c r="CG17" i="7"/>
  <c r="CF17" i="7"/>
  <c r="CE17" i="7"/>
  <c r="CD17" i="7"/>
  <c r="BY18" i="7"/>
  <c r="BZ18" i="7"/>
  <c r="CA18" i="7"/>
  <c r="CB18" i="7"/>
  <c r="CC18" i="7"/>
  <c r="BY19" i="7"/>
  <c r="BZ19" i="7"/>
  <c r="CA19" i="7"/>
  <c r="CB19" i="7"/>
  <c r="CC19" i="7"/>
  <c r="BY20" i="7"/>
  <c r="BZ20" i="7"/>
  <c r="CA20" i="7"/>
  <c r="CB20" i="7"/>
  <c r="CC20" i="7"/>
  <c r="BY21" i="7"/>
  <c r="BZ21" i="7"/>
  <c r="CA21" i="7"/>
  <c r="CB21" i="7"/>
  <c r="CC21" i="7"/>
  <c r="BY22" i="7"/>
  <c r="BZ22" i="7"/>
  <c r="CA22" i="7"/>
  <c r="CB22" i="7"/>
  <c r="CC22" i="7"/>
  <c r="BY23" i="7"/>
  <c r="BZ23" i="7"/>
  <c r="CA23" i="7"/>
  <c r="CB23" i="7"/>
  <c r="CC23" i="7"/>
  <c r="BY24" i="7"/>
  <c r="BZ24" i="7"/>
  <c r="CA24" i="7"/>
  <c r="CB24" i="7"/>
  <c r="CC24" i="7"/>
  <c r="BY25" i="7"/>
  <c r="BZ25" i="7"/>
  <c r="CA25" i="7"/>
  <c r="CB25" i="7"/>
  <c r="CC25" i="7"/>
  <c r="BY26" i="7"/>
  <c r="BZ26" i="7"/>
  <c r="CA26" i="7"/>
  <c r="CB26" i="7"/>
  <c r="CC26" i="7"/>
  <c r="CC17" i="7"/>
  <c r="CB17" i="7"/>
  <c r="CA17" i="7"/>
  <c r="BZ17" i="7"/>
  <c r="BY17" i="7"/>
  <c r="BT18" i="7"/>
  <c r="BU18" i="7"/>
  <c r="BV18" i="7"/>
  <c r="BW18" i="7"/>
  <c r="BX18" i="7"/>
  <c r="BT19" i="7"/>
  <c r="BU19" i="7"/>
  <c r="BV19" i="7"/>
  <c r="BW19" i="7"/>
  <c r="BX19" i="7"/>
  <c r="BT20" i="7"/>
  <c r="BU20" i="7"/>
  <c r="BV20" i="7"/>
  <c r="BW20" i="7"/>
  <c r="BX20" i="7"/>
  <c r="BT21" i="7"/>
  <c r="BU21" i="7"/>
  <c r="BV21" i="7"/>
  <c r="BW21" i="7"/>
  <c r="BX21" i="7"/>
  <c r="BT22" i="7"/>
  <c r="BU22" i="7"/>
  <c r="BV22" i="7"/>
  <c r="BW22" i="7"/>
  <c r="BX22" i="7"/>
  <c r="BT23" i="7"/>
  <c r="BU23" i="7"/>
  <c r="BV23" i="7"/>
  <c r="BW23" i="7"/>
  <c r="BX23" i="7"/>
  <c r="BT24" i="7"/>
  <c r="BU24" i="7"/>
  <c r="BV24" i="7"/>
  <c r="BW24" i="7"/>
  <c r="BX24" i="7"/>
  <c r="BT25" i="7"/>
  <c r="BU25" i="7"/>
  <c r="BV25" i="7"/>
  <c r="BW25" i="7"/>
  <c r="BX25" i="7"/>
  <c r="BT26" i="7"/>
  <c r="BU26" i="7"/>
  <c r="BV26" i="7"/>
  <c r="BW26" i="7"/>
  <c r="BX26" i="7"/>
  <c r="BX17" i="7"/>
  <c r="BO18" i="7"/>
  <c r="BP18" i="7"/>
  <c r="BQ18" i="7"/>
  <c r="BR18" i="7"/>
  <c r="BS18" i="7"/>
  <c r="BO19" i="7"/>
  <c r="BP19" i="7"/>
  <c r="BQ19" i="7"/>
  <c r="BR19" i="7"/>
  <c r="BS19" i="7"/>
  <c r="BO20" i="7"/>
  <c r="BP20" i="7"/>
  <c r="BQ20" i="7"/>
  <c r="BR20" i="7"/>
  <c r="BS20" i="7"/>
  <c r="BO21" i="7"/>
  <c r="BP21" i="7"/>
  <c r="BQ21" i="7"/>
  <c r="BR21" i="7"/>
  <c r="BS21" i="7"/>
  <c r="BO22" i="7"/>
  <c r="BP22" i="7"/>
  <c r="BQ22" i="7"/>
  <c r="BR22" i="7"/>
  <c r="BS22" i="7"/>
  <c r="BO23" i="7"/>
  <c r="BP23" i="7"/>
  <c r="BQ23" i="7"/>
  <c r="BR23" i="7"/>
  <c r="BS23" i="7"/>
  <c r="BO24" i="7"/>
  <c r="BP24" i="7"/>
  <c r="BQ24" i="7"/>
  <c r="BR24" i="7"/>
  <c r="BS24" i="7"/>
  <c r="BO25" i="7"/>
  <c r="BP25" i="7"/>
  <c r="BQ25" i="7"/>
  <c r="BR25" i="7"/>
  <c r="BS25" i="7"/>
  <c r="BO26" i="7"/>
  <c r="BP26" i="7"/>
  <c r="BQ26" i="7"/>
  <c r="BR26" i="7"/>
  <c r="BS26" i="7"/>
  <c r="BS17" i="7"/>
  <c r="BJ18" i="7"/>
  <c r="BK18" i="7"/>
  <c r="BL18" i="7"/>
  <c r="BM18" i="7"/>
  <c r="BN18" i="7"/>
  <c r="BJ19" i="7"/>
  <c r="BK19" i="7"/>
  <c r="BL19" i="7"/>
  <c r="BM19" i="7"/>
  <c r="BN19" i="7"/>
  <c r="BJ20" i="7"/>
  <c r="BK20" i="7"/>
  <c r="BL20" i="7"/>
  <c r="BM20" i="7"/>
  <c r="BN20" i="7"/>
  <c r="BJ21" i="7"/>
  <c r="BK21" i="7"/>
  <c r="BL21" i="7"/>
  <c r="BM21" i="7"/>
  <c r="BN21" i="7"/>
  <c r="BJ22" i="7"/>
  <c r="BK22" i="7"/>
  <c r="BL22" i="7"/>
  <c r="BM22" i="7"/>
  <c r="BN22" i="7"/>
  <c r="BJ23" i="7"/>
  <c r="BK23" i="7"/>
  <c r="BL23" i="7"/>
  <c r="BM23" i="7"/>
  <c r="BN23" i="7"/>
  <c r="BJ24" i="7"/>
  <c r="BK24" i="7"/>
  <c r="BL24" i="7"/>
  <c r="BM24" i="7"/>
  <c r="BN24" i="7"/>
  <c r="BJ25" i="7"/>
  <c r="BK25" i="7"/>
  <c r="BL25" i="7"/>
  <c r="BM25" i="7"/>
  <c r="BN25" i="7"/>
  <c r="BJ26" i="7"/>
  <c r="BK26" i="7"/>
  <c r="BL26" i="7"/>
  <c r="BM26" i="7"/>
  <c r="BN26" i="7"/>
  <c r="BN17" i="7"/>
  <c r="AZ18" i="7"/>
  <c r="BA18" i="7"/>
  <c r="BB18" i="7"/>
  <c r="BC18" i="7"/>
  <c r="BD18" i="7"/>
  <c r="AZ19" i="7"/>
  <c r="BA19" i="7"/>
  <c r="BB19" i="7"/>
  <c r="BC19" i="7"/>
  <c r="BD19" i="7"/>
  <c r="AZ20" i="7"/>
  <c r="BA20" i="7"/>
  <c r="BB20" i="7"/>
  <c r="BC20" i="7"/>
  <c r="BD20" i="7"/>
  <c r="AZ21" i="7"/>
  <c r="BA21" i="7"/>
  <c r="BB21" i="7"/>
  <c r="BC21" i="7"/>
  <c r="BD21" i="7"/>
  <c r="AZ22" i="7"/>
  <c r="BA22" i="7"/>
  <c r="BB22" i="7"/>
  <c r="BC22" i="7"/>
  <c r="BD22" i="7"/>
  <c r="AZ23" i="7"/>
  <c r="BA23" i="7"/>
  <c r="BB23" i="7"/>
  <c r="BC23" i="7"/>
  <c r="BD23" i="7"/>
  <c r="AZ24" i="7"/>
  <c r="BA24" i="7"/>
  <c r="BB24" i="7"/>
  <c r="BC24" i="7"/>
  <c r="BD24" i="7"/>
  <c r="AZ25" i="7"/>
  <c r="BA25" i="7"/>
  <c r="BB25" i="7"/>
  <c r="BC25" i="7"/>
  <c r="BD25" i="7"/>
  <c r="AZ26" i="7"/>
  <c r="BA26" i="7"/>
  <c r="BB26" i="7"/>
  <c r="BC26" i="7"/>
  <c r="BD26" i="7"/>
  <c r="BD17" i="7"/>
  <c r="BC17" i="7"/>
  <c r="BB17" i="7"/>
  <c r="BA17" i="7"/>
  <c r="AZ17" i="7"/>
  <c r="BE18" i="7"/>
  <c r="BF18" i="7"/>
  <c r="BG18" i="7"/>
  <c r="BH18" i="7"/>
  <c r="BI18" i="7"/>
  <c r="BE19" i="7"/>
  <c r="BF19" i="7"/>
  <c r="BG19" i="7"/>
  <c r="BH19" i="7"/>
  <c r="BI19" i="7"/>
  <c r="BE20" i="7"/>
  <c r="BF20" i="7"/>
  <c r="BG20" i="7"/>
  <c r="BH20" i="7"/>
  <c r="BI20" i="7"/>
  <c r="BE21" i="7"/>
  <c r="BF21" i="7"/>
  <c r="BG21" i="7"/>
  <c r="BH21" i="7"/>
  <c r="BI21" i="7"/>
  <c r="BE22" i="7"/>
  <c r="BF22" i="7"/>
  <c r="BG22" i="7"/>
  <c r="BH22" i="7"/>
  <c r="BI22" i="7"/>
  <c r="BE23" i="7"/>
  <c r="BF23" i="7"/>
  <c r="BG23" i="7"/>
  <c r="BH23" i="7"/>
  <c r="BI23" i="7"/>
  <c r="BE24" i="7"/>
  <c r="BF24" i="7"/>
  <c r="BG24" i="7"/>
  <c r="BH24" i="7"/>
  <c r="BI24" i="7"/>
  <c r="BE25" i="7"/>
  <c r="BF25" i="7"/>
  <c r="BG25" i="7"/>
  <c r="BH25" i="7"/>
  <c r="BI25" i="7"/>
  <c r="BE26" i="7"/>
  <c r="BF26" i="7"/>
  <c r="BG26" i="7"/>
  <c r="BH26" i="7"/>
  <c r="BI26" i="7"/>
  <c r="BI17" i="7"/>
  <c r="AU18" i="7"/>
  <c r="AV18" i="7"/>
  <c r="AW18" i="7"/>
  <c r="AX18" i="7"/>
  <c r="AY18" i="7"/>
  <c r="AU19" i="7"/>
  <c r="AV19" i="7"/>
  <c r="AW19" i="7"/>
  <c r="AX19" i="7"/>
  <c r="AY19" i="7"/>
  <c r="AU20" i="7"/>
  <c r="AV20" i="7"/>
  <c r="AW20" i="7"/>
  <c r="AX20" i="7"/>
  <c r="AY20" i="7"/>
  <c r="AU21" i="7"/>
  <c r="AV21" i="7"/>
  <c r="AW21" i="7"/>
  <c r="AX21" i="7"/>
  <c r="AY21" i="7"/>
  <c r="AU22" i="7"/>
  <c r="AV22" i="7"/>
  <c r="AW22" i="7"/>
  <c r="AX22" i="7"/>
  <c r="AY22" i="7"/>
  <c r="AU23" i="7"/>
  <c r="AV23" i="7"/>
  <c r="AW23" i="7"/>
  <c r="AX23" i="7"/>
  <c r="AY23" i="7"/>
  <c r="AU24" i="7"/>
  <c r="AV24" i="7"/>
  <c r="AW24" i="7"/>
  <c r="AX24" i="7"/>
  <c r="AY24" i="7"/>
  <c r="AU25" i="7"/>
  <c r="AV25" i="7"/>
  <c r="AW25" i="7"/>
  <c r="AX25" i="7"/>
  <c r="AY25" i="7"/>
  <c r="AU26" i="7"/>
  <c r="AV26" i="7"/>
  <c r="AW26" i="7"/>
  <c r="AX26" i="7"/>
  <c r="AY26" i="7"/>
  <c r="AY17" i="7"/>
  <c r="AP18" i="7"/>
  <c r="AQ18" i="7"/>
  <c r="AR18" i="7"/>
  <c r="AS18" i="7"/>
  <c r="AT18" i="7"/>
  <c r="AP19" i="7"/>
  <c r="AQ19" i="7"/>
  <c r="AR19" i="7"/>
  <c r="AS19" i="7"/>
  <c r="AT19" i="7"/>
  <c r="AP20" i="7"/>
  <c r="AQ20" i="7"/>
  <c r="AR20" i="7"/>
  <c r="AS20" i="7"/>
  <c r="AT20" i="7"/>
  <c r="AP21" i="7"/>
  <c r="AQ21" i="7"/>
  <c r="AR21" i="7"/>
  <c r="AS21" i="7"/>
  <c r="AT21" i="7"/>
  <c r="AP22" i="7"/>
  <c r="AQ22" i="7"/>
  <c r="AR22" i="7"/>
  <c r="AS22" i="7"/>
  <c r="AT22" i="7"/>
  <c r="AP23" i="7"/>
  <c r="AQ23" i="7"/>
  <c r="AR23" i="7"/>
  <c r="AS23" i="7"/>
  <c r="AT23" i="7"/>
  <c r="AP24" i="7"/>
  <c r="AQ24" i="7"/>
  <c r="AR24" i="7"/>
  <c r="AS24" i="7"/>
  <c r="AT24" i="7"/>
  <c r="AP25" i="7"/>
  <c r="AQ25" i="7"/>
  <c r="AR25" i="7"/>
  <c r="AS25" i="7"/>
  <c r="AT25" i="7"/>
  <c r="AP26" i="7"/>
  <c r="AQ26" i="7"/>
  <c r="AR26" i="7"/>
  <c r="AS26" i="7"/>
  <c r="AT26" i="7"/>
  <c r="AT17" i="7"/>
  <c r="AK18" i="7"/>
  <c r="AL18" i="7"/>
  <c r="AM18" i="7"/>
  <c r="AN18" i="7"/>
  <c r="AO18" i="7"/>
  <c r="AK19" i="7"/>
  <c r="AL19" i="7"/>
  <c r="AM19" i="7"/>
  <c r="AN19" i="7"/>
  <c r="AO19" i="7"/>
  <c r="AK20" i="7"/>
  <c r="AL20" i="7"/>
  <c r="AM20" i="7"/>
  <c r="AN20" i="7"/>
  <c r="AO20" i="7"/>
  <c r="AK21" i="7"/>
  <c r="AL21" i="7"/>
  <c r="AM21" i="7"/>
  <c r="AN21" i="7"/>
  <c r="AO21" i="7"/>
  <c r="AK22" i="7"/>
  <c r="AL22" i="7"/>
  <c r="AM22" i="7"/>
  <c r="AN22" i="7"/>
  <c r="AO22" i="7"/>
  <c r="AK23" i="7"/>
  <c r="AL23" i="7"/>
  <c r="AM23" i="7"/>
  <c r="AN23" i="7"/>
  <c r="AO23" i="7"/>
  <c r="AK24" i="7"/>
  <c r="AL24" i="7"/>
  <c r="AM24" i="7"/>
  <c r="AN24" i="7"/>
  <c r="AO24" i="7"/>
  <c r="AK25" i="7"/>
  <c r="AL25" i="7"/>
  <c r="AM25" i="7"/>
  <c r="AN25" i="7"/>
  <c r="AO25" i="7"/>
  <c r="AK26" i="7"/>
  <c r="AL26" i="7"/>
  <c r="AM26" i="7"/>
  <c r="AN26" i="7"/>
  <c r="AO26" i="7"/>
  <c r="AO17" i="7"/>
  <c r="AF18" i="7"/>
  <c r="AG18" i="7"/>
  <c r="AH18" i="7"/>
  <c r="AI18" i="7"/>
  <c r="AJ18" i="7"/>
  <c r="AF19" i="7"/>
  <c r="AG19" i="7"/>
  <c r="AH19" i="7"/>
  <c r="AI19" i="7"/>
  <c r="AJ19" i="7"/>
  <c r="AF20" i="7"/>
  <c r="AG20" i="7"/>
  <c r="AH20" i="7"/>
  <c r="AI20" i="7"/>
  <c r="AJ20" i="7"/>
  <c r="AF21" i="7"/>
  <c r="AG21" i="7"/>
  <c r="AH21" i="7"/>
  <c r="AI21" i="7"/>
  <c r="AJ21" i="7"/>
  <c r="AF22" i="7"/>
  <c r="AG22" i="7"/>
  <c r="AH22" i="7"/>
  <c r="AI22" i="7"/>
  <c r="AJ22" i="7"/>
  <c r="AF23" i="7"/>
  <c r="AG23" i="7"/>
  <c r="AH23" i="7"/>
  <c r="AI23" i="7"/>
  <c r="AJ23" i="7"/>
  <c r="AF24" i="7"/>
  <c r="AG24" i="7"/>
  <c r="AH24" i="7"/>
  <c r="AI24" i="7"/>
  <c r="AJ24" i="7"/>
  <c r="AF25" i="7"/>
  <c r="AG25" i="7"/>
  <c r="AH25" i="7"/>
  <c r="AI25" i="7"/>
  <c r="AJ25" i="7"/>
  <c r="AF26" i="7"/>
  <c r="AG26" i="7"/>
  <c r="AH26" i="7"/>
  <c r="AI26" i="7"/>
  <c r="AJ26" i="7"/>
  <c r="AJ17" i="7"/>
  <c r="AA18" i="7"/>
  <c r="AB18" i="7"/>
  <c r="AC18" i="7"/>
  <c r="AD18" i="7"/>
  <c r="AE18" i="7"/>
  <c r="AA19" i="7"/>
  <c r="AB19" i="7"/>
  <c r="AC19" i="7"/>
  <c r="AD19" i="7"/>
  <c r="AE19" i="7"/>
  <c r="AA20" i="7"/>
  <c r="AB20" i="7"/>
  <c r="AC20" i="7"/>
  <c r="AD20" i="7"/>
  <c r="AE20" i="7"/>
  <c r="AA21" i="7"/>
  <c r="AB21" i="7"/>
  <c r="AC21" i="7"/>
  <c r="AD21" i="7"/>
  <c r="AE21" i="7"/>
  <c r="AA22" i="7"/>
  <c r="AB22" i="7"/>
  <c r="AC22" i="7"/>
  <c r="AD22" i="7"/>
  <c r="AE22" i="7"/>
  <c r="AA23" i="7"/>
  <c r="AB23" i="7"/>
  <c r="AC23" i="7"/>
  <c r="AD23" i="7"/>
  <c r="AE23" i="7"/>
  <c r="AA24" i="7"/>
  <c r="AB24" i="7"/>
  <c r="AC24" i="7"/>
  <c r="AD24" i="7"/>
  <c r="AE24" i="7"/>
  <c r="AA25" i="7"/>
  <c r="AB25" i="7"/>
  <c r="AC25" i="7"/>
  <c r="AD25" i="7"/>
  <c r="AE25" i="7"/>
  <c r="AA26" i="7"/>
  <c r="AB26" i="7"/>
  <c r="AC26" i="7"/>
  <c r="AD26" i="7"/>
  <c r="AE26" i="7"/>
  <c r="AE17" i="7"/>
  <c r="V18" i="7"/>
  <c r="W18" i="7"/>
  <c r="X18" i="7"/>
  <c r="Y18" i="7"/>
  <c r="Z18" i="7"/>
  <c r="V19" i="7"/>
  <c r="W19" i="7"/>
  <c r="X19" i="7"/>
  <c r="Y19" i="7"/>
  <c r="Z19" i="7"/>
  <c r="V20" i="7"/>
  <c r="W20" i="7"/>
  <c r="X20" i="7"/>
  <c r="Y20" i="7"/>
  <c r="Z20" i="7"/>
  <c r="V21" i="7"/>
  <c r="W21" i="7"/>
  <c r="X21" i="7"/>
  <c r="Y21" i="7"/>
  <c r="Z21" i="7"/>
  <c r="V22" i="7"/>
  <c r="W22" i="7"/>
  <c r="X22" i="7"/>
  <c r="Y22" i="7"/>
  <c r="Z22" i="7"/>
  <c r="V23" i="7"/>
  <c r="W23" i="7"/>
  <c r="X23" i="7"/>
  <c r="Y23" i="7"/>
  <c r="Z23" i="7"/>
  <c r="V24" i="7"/>
  <c r="W24" i="7"/>
  <c r="X24" i="7"/>
  <c r="Y24" i="7"/>
  <c r="Z24" i="7"/>
  <c r="V25" i="7"/>
  <c r="W25" i="7"/>
  <c r="X25" i="7"/>
  <c r="Y25" i="7"/>
  <c r="Z25" i="7"/>
  <c r="V26" i="7"/>
  <c r="W26" i="7"/>
  <c r="X26" i="7"/>
  <c r="Y26" i="7"/>
  <c r="Z26" i="7"/>
  <c r="Z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U17" i="7"/>
  <c r="T17" i="7"/>
  <c r="S17" i="7"/>
  <c r="R17" i="7"/>
  <c r="Q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G21" i="7"/>
  <c r="H21" i="7"/>
  <c r="I21" i="7"/>
  <c r="J21" i="7"/>
  <c r="K21" i="7"/>
  <c r="G22" i="7"/>
  <c r="H22" i="7"/>
  <c r="I22" i="7"/>
  <c r="J22" i="7"/>
  <c r="K22" i="7"/>
  <c r="G23" i="7"/>
  <c r="H23" i="7"/>
  <c r="I23" i="7"/>
  <c r="J23" i="7"/>
  <c r="K23" i="7"/>
  <c r="G24" i="7"/>
  <c r="H24" i="7"/>
  <c r="I24" i="7"/>
  <c r="J24" i="7"/>
  <c r="K24" i="7"/>
  <c r="G25" i="7"/>
  <c r="H25" i="7"/>
  <c r="I25" i="7"/>
  <c r="J25" i="7"/>
  <c r="K25" i="7"/>
  <c r="G26" i="7"/>
  <c r="H26" i="7"/>
  <c r="I26" i="7"/>
  <c r="J26" i="7"/>
  <c r="K26" i="7"/>
  <c r="K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F17" i="7"/>
  <c r="L18" i="7"/>
  <c r="M18" i="7"/>
  <c r="N18" i="7"/>
  <c r="O18" i="7"/>
  <c r="P18" i="7"/>
  <c r="L19" i="7"/>
  <c r="M19" i="7"/>
  <c r="N19" i="7"/>
  <c r="O19" i="7"/>
  <c r="P19" i="7"/>
  <c r="L20" i="7"/>
  <c r="M20" i="7"/>
  <c r="N20" i="7"/>
  <c r="O20" i="7"/>
  <c r="P20" i="7"/>
  <c r="L21" i="7"/>
  <c r="M21" i="7"/>
  <c r="N21" i="7"/>
  <c r="O21" i="7"/>
  <c r="P21" i="7"/>
  <c r="L22" i="7"/>
  <c r="M22" i="7"/>
  <c r="N22" i="7"/>
  <c r="O22" i="7"/>
  <c r="P22" i="7"/>
  <c r="L23" i="7"/>
  <c r="M23" i="7"/>
  <c r="N23" i="7"/>
  <c r="O23" i="7"/>
  <c r="P23" i="7"/>
  <c r="L24" i="7"/>
  <c r="M24" i="7"/>
  <c r="N24" i="7"/>
  <c r="O24" i="7"/>
  <c r="P24" i="7"/>
  <c r="L25" i="7"/>
  <c r="M25" i="7"/>
  <c r="N25" i="7"/>
  <c r="O25" i="7"/>
  <c r="P25" i="7"/>
  <c r="L26" i="7"/>
  <c r="M26" i="7"/>
  <c r="N26" i="7"/>
  <c r="O26" i="7"/>
  <c r="P26" i="7"/>
  <c r="P17" i="7"/>
  <c r="O17" i="7"/>
  <c r="N17" i="7"/>
  <c r="M17" i="7"/>
  <c r="L17" i="7"/>
  <c r="M2" i="5" l="1"/>
  <c r="N2" i="5"/>
  <c r="O2" i="5"/>
  <c r="P2" i="5"/>
  <c r="M3" i="5"/>
  <c r="N3" i="5"/>
  <c r="O3" i="5"/>
  <c r="P3" i="5"/>
  <c r="M6" i="5"/>
  <c r="N6" i="5"/>
  <c r="O6" i="5"/>
  <c r="P6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M19" i="5"/>
  <c r="M21" i="5"/>
  <c r="N21" i="5"/>
  <c r="O21" i="5"/>
  <c r="P21" i="5"/>
  <c r="M22" i="5"/>
  <c r="N22" i="5"/>
  <c r="O22" i="5"/>
  <c r="P22" i="5"/>
  <c r="L16" i="5"/>
  <c r="L19" i="5"/>
  <c r="L21" i="5"/>
  <c r="L22" i="5"/>
  <c r="L10" i="5"/>
  <c r="L11" i="5"/>
  <c r="L13" i="5"/>
  <c r="L14" i="5"/>
  <c r="L15" i="5"/>
  <c r="L9" i="5"/>
  <c r="L8" i="5"/>
  <c r="L6" i="5"/>
  <c r="L3" i="5"/>
  <c r="L2" i="5"/>
  <c r="DB27" i="10"/>
  <c r="DA27" i="10"/>
  <c r="CZ27" i="10"/>
  <c r="CY27" i="10"/>
  <c r="CX27" i="10"/>
  <c r="DB26" i="10"/>
  <c r="DA26" i="10"/>
  <c r="CZ26" i="10"/>
  <c r="CY26" i="10"/>
  <c r="CX26" i="10"/>
  <c r="DB25" i="10"/>
  <c r="DA25" i="10"/>
  <c r="CZ25" i="10"/>
  <c r="CY25" i="10"/>
  <c r="CX25" i="10"/>
  <c r="DB24" i="10"/>
  <c r="DA24" i="10"/>
  <c r="CZ24" i="10"/>
  <c r="CY24" i="10"/>
  <c r="CX24" i="10"/>
  <c r="DB23" i="10"/>
  <c r="DA23" i="10"/>
  <c r="CZ23" i="10"/>
  <c r="CY23" i="10"/>
  <c r="CX23" i="10"/>
  <c r="DB22" i="10"/>
  <c r="DA22" i="10"/>
  <c r="CZ22" i="10"/>
  <c r="CY22" i="10"/>
  <c r="CX22" i="10"/>
  <c r="DB21" i="10"/>
  <c r="DA21" i="10"/>
  <c r="CZ21" i="10"/>
  <c r="CY21" i="10"/>
  <c r="CX21" i="10"/>
  <c r="DB20" i="10"/>
  <c r="DA20" i="10"/>
  <c r="CZ20" i="10"/>
  <c r="CY20" i="10"/>
  <c r="CX20" i="10"/>
  <c r="DB19" i="10"/>
  <c r="DA19" i="10"/>
  <c r="CZ19" i="10"/>
  <c r="CY19" i="10"/>
  <c r="CX19" i="10"/>
  <c r="DB18" i="10"/>
  <c r="DA18" i="10"/>
  <c r="CZ18" i="10"/>
  <c r="CY18" i="10"/>
  <c r="CX18" i="10"/>
  <c r="CW27" i="10"/>
  <c r="CV27" i="10"/>
  <c r="CU27" i="10"/>
  <c r="CT27" i="10"/>
  <c r="CS27" i="10"/>
  <c r="CW26" i="10"/>
  <c r="CV26" i="10"/>
  <c r="CU26" i="10"/>
  <c r="CT26" i="10"/>
  <c r="CS26" i="10"/>
  <c r="CW25" i="10"/>
  <c r="CV25" i="10"/>
  <c r="CU25" i="10"/>
  <c r="CT25" i="10"/>
  <c r="CS25" i="10"/>
  <c r="CW24" i="10"/>
  <c r="CV24" i="10"/>
  <c r="CU24" i="10"/>
  <c r="CT24" i="10"/>
  <c r="CS24" i="10"/>
  <c r="CW23" i="10"/>
  <c r="CV23" i="10"/>
  <c r="CU23" i="10"/>
  <c r="CT23" i="10"/>
  <c r="CS23" i="10"/>
  <c r="CW22" i="10"/>
  <c r="CV22" i="10"/>
  <c r="CU22" i="10"/>
  <c r="CT22" i="10"/>
  <c r="CS22" i="10"/>
  <c r="CW21" i="10"/>
  <c r="CV21" i="10"/>
  <c r="CU21" i="10"/>
  <c r="CT21" i="10"/>
  <c r="CS21" i="10"/>
  <c r="CW20" i="10"/>
  <c r="CV20" i="10"/>
  <c r="CU20" i="10"/>
  <c r="CT20" i="10"/>
  <c r="CS20" i="10"/>
  <c r="CW19" i="10"/>
  <c r="CV19" i="10"/>
  <c r="CU19" i="10"/>
  <c r="CT19" i="10"/>
  <c r="CS19" i="10"/>
  <c r="CW18" i="10"/>
  <c r="CV18" i="10"/>
  <c r="CU18" i="10"/>
  <c r="CT18" i="10"/>
  <c r="CS18" i="10"/>
  <c r="CM27" i="10"/>
  <c r="CL27" i="10"/>
  <c r="CK27" i="10"/>
  <c r="CJ27" i="10"/>
  <c r="CI27" i="10"/>
  <c r="CM26" i="10"/>
  <c r="CL26" i="10"/>
  <c r="CK26" i="10"/>
  <c r="CJ26" i="10"/>
  <c r="CI26" i="10"/>
  <c r="CM25" i="10"/>
  <c r="CL25" i="10"/>
  <c r="CK25" i="10"/>
  <c r="CJ25" i="10"/>
  <c r="CI25" i="10"/>
  <c r="CM24" i="10"/>
  <c r="CL24" i="10"/>
  <c r="CK24" i="10"/>
  <c r="CJ24" i="10"/>
  <c r="CI24" i="10"/>
  <c r="CM23" i="10"/>
  <c r="CL23" i="10"/>
  <c r="CK23" i="10"/>
  <c r="CJ23" i="10"/>
  <c r="CI23" i="10"/>
  <c r="CM22" i="10"/>
  <c r="CL22" i="10"/>
  <c r="CK22" i="10"/>
  <c r="CJ22" i="10"/>
  <c r="CI22" i="10"/>
  <c r="CM21" i="10"/>
  <c r="CL21" i="10"/>
  <c r="CK21" i="10"/>
  <c r="CJ21" i="10"/>
  <c r="CI21" i="10"/>
  <c r="CM20" i="10"/>
  <c r="CL20" i="10"/>
  <c r="CK20" i="10"/>
  <c r="CJ20" i="10"/>
  <c r="CI20" i="10"/>
  <c r="CM19" i="10"/>
  <c r="CL19" i="10"/>
  <c r="CK19" i="10"/>
  <c r="CJ19" i="10"/>
  <c r="CI19" i="10"/>
  <c r="CM18" i="10"/>
  <c r="CL18" i="10"/>
  <c r="CK18" i="10"/>
  <c r="CJ18" i="10"/>
  <c r="CI18" i="10"/>
  <c r="BX27" i="10"/>
  <c r="BW27" i="10"/>
  <c r="BV27" i="10"/>
  <c r="BU27" i="10"/>
  <c r="BT27" i="10"/>
  <c r="BX26" i="10"/>
  <c r="BW26" i="10"/>
  <c r="BV26" i="10"/>
  <c r="BU26" i="10"/>
  <c r="BT26" i="10"/>
  <c r="BX25" i="10"/>
  <c r="BW25" i="10"/>
  <c r="BV25" i="10"/>
  <c r="BU25" i="10"/>
  <c r="BT25" i="10"/>
  <c r="BX24" i="10"/>
  <c r="BW24" i="10"/>
  <c r="BV24" i="10"/>
  <c r="BU24" i="10"/>
  <c r="BT24" i="10"/>
  <c r="BX23" i="10"/>
  <c r="BW23" i="10"/>
  <c r="BV23" i="10"/>
  <c r="BU23" i="10"/>
  <c r="BT23" i="10"/>
  <c r="BX22" i="10"/>
  <c r="BW22" i="10"/>
  <c r="BV22" i="10"/>
  <c r="BU22" i="10"/>
  <c r="BT22" i="10"/>
  <c r="BX21" i="10"/>
  <c r="BW21" i="10"/>
  <c r="BV21" i="10"/>
  <c r="BU21" i="10"/>
  <c r="BT21" i="10"/>
  <c r="BX20" i="10"/>
  <c r="BW20" i="10"/>
  <c r="BV20" i="10"/>
  <c r="BU20" i="10"/>
  <c r="BT20" i="10"/>
  <c r="BX19" i="10"/>
  <c r="BW19" i="10"/>
  <c r="BV19" i="10"/>
  <c r="BU19" i="10"/>
  <c r="BT19" i="10"/>
  <c r="BX18" i="10"/>
  <c r="BW18" i="10"/>
  <c r="BV18" i="10"/>
  <c r="BU18" i="10"/>
  <c r="BT18" i="10"/>
  <c r="BS27" i="10"/>
  <c r="BR27" i="10"/>
  <c r="BQ27" i="10"/>
  <c r="BP27" i="10"/>
  <c r="BO27" i="10"/>
  <c r="BS26" i="10"/>
  <c r="BR26" i="10"/>
  <c r="BQ26" i="10"/>
  <c r="BP26" i="10"/>
  <c r="BO26" i="10"/>
  <c r="BS25" i="10"/>
  <c r="BR25" i="10"/>
  <c r="BQ25" i="10"/>
  <c r="BP25" i="10"/>
  <c r="BO25" i="10"/>
  <c r="BS24" i="10"/>
  <c r="BR24" i="10"/>
  <c r="BQ24" i="10"/>
  <c r="BP24" i="10"/>
  <c r="BO24" i="10"/>
  <c r="BS23" i="10"/>
  <c r="BR23" i="10"/>
  <c r="BQ23" i="10"/>
  <c r="BP23" i="10"/>
  <c r="BO23" i="10"/>
  <c r="BS22" i="10"/>
  <c r="BR22" i="10"/>
  <c r="BQ22" i="10"/>
  <c r="BP22" i="10"/>
  <c r="BO22" i="10"/>
  <c r="BS21" i="10"/>
  <c r="BR21" i="10"/>
  <c r="BQ21" i="10"/>
  <c r="BP21" i="10"/>
  <c r="BO21" i="10"/>
  <c r="BS20" i="10"/>
  <c r="BR20" i="10"/>
  <c r="BQ20" i="10"/>
  <c r="BP20" i="10"/>
  <c r="BO20" i="10"/>
  <c r="BS19" i="10"/>
  <c r="BR19" i="10"/>
  <c r="BQ19" i="10"/>
  <c r="BP19" i="10"/>
  <c r="BO19" i="10"/>
  <c r="BS18" i="10"/>
  <c r="BR18" i="10"/>
  <c r="BQ18" i="10"/>
  <c r="BP18" i="10"/>
  <c r="BO18" i="10"/>
  <c r="BN27" i="10"/>
  <c r="BM27" i="10"/>
  <c r="BL27" i="10"/>
  <c r="BK27" i="10"/>
  <c r="BJ27" i="10"/>
  <c r="BN26" i="10"/>
  <c r="BM26" i="10"/>
  <c r="BL26" i="10"/>
  <c r="BK26" i="10"/>
  <c r="BJ26" i="10"/>
  <c r="BN25" i="10"/>
  <c r="BM25" i="10"/>
  <c r="BL25" i="10"/>
  <c r="BK25" i="10"/>
  <c r="BJ25" i="10"/>
  <c r="BN24" i="10"/>
  <c r="BM24" i="10"/>
  <c r="BL24" i="10"/>
  <c r="BK24" i="10"/>
  <c r="BJ24" i="10"/>
  <c r="BN23" i="10"/>
  <c r="BM23" i="10"/>
  <c r="BL23" i="10"/>
  <c r="BK23" i="10"/>
  <c r="BJ23" i="10"/>
  <c r="BN22" i="10"/>
  <c r="BM22" i="10"/>
  <c r="BL22" i="10"/>
  <c r="BK22" i="10"/>
  <c r="BJ22" i="10"/>
  <c r="BN21" i="10"/>
  <c r="BM21" i="10"/>
  <c r="BL21" i="10"/>
  <c r="BK21" i="10"/>
  <c r="BJ21" i="10"/>
  <c r="BN20" i="10"/>
  <c r="BM20" i="10"/>
  <c r="BL20" i="10"/>
  <c r="BK20" i="10"/>
  <c r="BJ20" i="10"/>
  <c r="BN19" i="10"/>
  <c r="BM19" i="10"/>
  <c r="BL19" i="10"/>
  <c r="BK19" i="10"/>
  <c r="BJ19" i="10"/>
  <c r="BN18" i="10"/>
  <c r="BM18" i="10"/>
  <c r="BL18" i="10"/>
  <c r="BK18" i="10"/>
  <c r="BJ18" i="10"/>
  <c r="BI27" i="10"/>
  <c r="BH27" i="10"/>
  <c r="BG27" i="10"/>
  <c r="BF27" i="10"/>
  <c r="BE27" i="10"/>
  <c r="BI26" i="10"/>
  <c r="BH26" i="10"/>
  <c r="BG26" i="10"/>
  <c r="BF26" i="10"/>
  <c r="BE26" i="10"/>
  <c r="BI25" i="10"/>
  <c r="BH25" i="10"/>
  <c r="BG25" i="10"/>
  <c r="BF25" i="10"/>
  <c r="BE25" i="10"/>
  <c r="BI24" i="10"/>
  <c r="BH24" i="10"/>
  <c r="BG24" i="10"/>
  <c r="BF24" i="10"/>
  <c r="BE24" i="10"/>
  <c r="BI23" i="10"/>
  <c r="BH23" i="10"/>
  <c r="BG23" i="10"/>
  <c r="BF23" i="10"/>
  <c r="BE23" i="10"/>
  <c r="BI22" i="10"/>
  <c r="BH22" i="10"/>
  <c r="BG22" i="10"/>
  <c r="BF22" i="10"/>
  <c r="BE22" i="10"/>
  <c r="BI21" i="10"/>
  <c r="BH21" i="10"/>
  <c r="BG21" i="10"/>
  <c r="BF21" i="10"/>
  <c r="BE21" i="10"/>
  <c r="BI20" i="10"/>
  <c r="BH20" i="10"/>
  <c r="BG20" i="10"/>
  <c r="BF20" i="10"/>
  <c r="BE20" i="10"/>
  <c r="BI19" i="10"/>
  <c r="BH19" i="10"/>
  <c r="BG19" i="10"/>
  <c r="BF19" i="10"/>
  <c r="BE19" i="10"/>
  <c r="BI18" i="10"/>
  <c r="BH18" i="10"/>
  <c r="BG18" i="10"/>
  <c r="BF18" i="10"/>
  <c r="BE18" i="10"/>
  <c r="AY27" i="10"/>
  <c r="AX27" i="10"/>
  <c r="AW27" i="10"/>
  <c r="AV27" i="10"/>
  <c r="AU27" i="10"/>
  <c r="AY26" i="10"/>
  <c r="AX26" i="10"/>
  <c r="AW26" i="10"/>
  <c r="AV26" i="10"/>
  <c r="AU26" i="10"/>
  <c r="AY25" i="10"/>
  <c r="AX25" i="10"/>
  <c r="AW25" i="10"/>
  <c r="AV25" i="10"/>
  <c r="AU25" i="10"/>
  <c r="AY24" i="10"/>
  <c r="AX24" i="10"/>
  <c r="AW24" i="10"/>
  <c r="AV24" i="10"/>
  <c r="AU24" i="10"/>
  <c r="AY23" i="10"/>
  <c r="AX23" i="10"/>
  <c r="AW23" i="10"/>
  <c r="AV23" i="10"/>
  <c r="AU23" i="10"/>
  <c r="AY22" i="10"/>
  <c r="AX22" i="10"/>
  <c r="AW22" i="10"/>
  <c r="AV22" i="10"/>
  <c r="AU22" i="10"/>
  <c r="AY21" i="10"/>
  <c r="AX21" i="10"/>
  <c r="AW21" i="10"/>
  <c r="AV21" i="10"/>
  <c r="AU21" i="10"/>
  <c r="AY20" i="10"/>
  <c r="AX20" i="10"/>
  <c r="AW20" i="10"/>
  <c r="AV20" i="10"/>
  <c r="AU20" i="10"/>
  <c r="AY19" i="10"/>
  <c r="AX19" i="10"/>
  <c r="AW19" i="10"/>
  <c r="AV19" i="10"/>
  <c r="AU19" i="10"/>
  <c r="AY18" i="10"/>
  <c r="AX18" i="10"/>
  <c r="AW18" i="10"/>
  <c r="AV18" i="10"/>
  <c r="AU18" i="10"/>
  <c r="AT27" i="10"/>
  <c r="AS27" i="10"/>
  <c r="AR27" i="10"/>
  <c r="AQ27" i="10"/>
  <c r="AP27" i="10"/>
  <c r="AT26" i="10"/>
  <c r="AS26" i="10"/>
  <c r="AR26" i="10"/>
  <c r="AQ26" i="10"/>
  <c r="AP26" i="10"/>
  <c r="AT25" i="10"/>
  <c r="AS25" i="10"/>
  <c r="AR25" i="10"/>
  <c r="AQ25" i="10"/>
  <c r="AP25" i="10"/>
  <c r="AT24" i="10"/>
  <c r="AS24" i="10"/>
  <c r="AR24" i="10"/>
  <c r="AQ24" i="10"/>
  <c r="AP24" i="10"/>
  <c r="AT23" i="10"/>
  <c r="AS23" i="10"/>
  <c r="AR23" i="10"/>
  <c r="AQ23" i="10"/>
  <c r="AP23" i="10"/>
  <c r="AT22" i="10"/>
  <c r="AS22" i="10"/>
  <c r="AR22" i="10"/>
  <c r="AQ22" i="10"/>
  <c r="AP22" i="10"/>
  <c r="AT21" i="10"/>
  <c r="AS21" i="10"/>
  <c r="AR21" i="10"/>
  <c r="AQ21" i="10"/>
  <c r="AP21" i="10"/>
  <c r="AT20" i="10"/>
  <c r="AS20" i="10"/>
  <c r="AR20" i="10"/>
  <c r="AQ20" i="10"/>
  <c r="AP20" i="10"/>
  <c r="AT19" i="10"/>
  <c r="AS19" i="10"/>
  <c r="AR19" i="10"/>
  <c r="AQ19" i="10"/>
  <c r="AP19" i="10"/>
  <c r="AT18" i="10"/>
  <c r="AS18" i="10"/>
  <c r="AR18" i="10"/>
  <c r="AQ18" i="10"/>
  <c r="AP18" i="10"/>
  <c r="AO27" i="10"/>
  <c r="AN27" i="10"/>
  <c r="AM27" i="10"/>
  <c r="AL27" i="10"/>
  <c r="AK27" i="10"/>
  <c r="AO26" i="10"/>
  <c r="AN26" i="10"/>
  <c r="AM26" i="10"/>
  <c r="AL26" i="10"/>
  <c r="AK26" i="10"/>
  <c r="AO25" i="10"/>
  <c r="AN25" i="10"/>
  <c r="AM25" i="10"/>
  <c r="AL25" i="10"/>
  <c r="AK25" i="10"/>
  <c r="AO24" i="10"/>
  <c r="AN24" i="10"/>
  <c r="AM24" i="10"/>
  <c r="AL24" i="10"/>
  <c r="AK24" i="10"/>
  <c r="AO23" i="10"/>
  <c r="AN23" i="10"/>
  <c r="AM23" i="10"/>
  <c r="AL23" i="10"/>
  <c r="AK23" i="10"/>
  <c r="AO22" i="10"/>
  <c r="AN22" i="10"/>
  <c r="AM22" i="10"/>
  <c r="AL22" i="10"/>
  <c r="AK22" i="10"/>
  <c r="AO21" i="10"/>
  <c r="AN21" i="10"/>
  <c r="AM21" i="10"/>
  <c r="AL21" i="10"/>
  <c r="AK21" i="10"/>
  <c r="AO20" i="10"/>
  <c r="AN20" i="10"/>
  <c r="AM20" i="10"/>
  <c r="AL20" i="10"/>
  <c r="AK20" i="10"/>
  <c r="AO19" i="10"/>
  <c r="AN19" i="10"/>
  <c r="AM19" i="10"/>
  <c r="AL19" i="10"/>
  <c r="AK19" i="10"/>
  <c r="AO18" i="10"/>
  <c r="AN18" i="10"/>
  <c r="AM18" i="10"/>
  <c r="AL18" i="10"/>
  <c r="AK18" i="10"/>
  <c r="AJ27" i="10"/>
  <c r="AI27" i="10"/>
  <c r="AH27" i="10"/>
  <c r="AG27" i="10"/>
  <c r="AF27" i="10"/>
  <c r="AJ26" i="10"/>
  <c r="AI26" i="10"/>
  <c r="AH26" i="10"/>
  <c r="AG26" i="10"/>
  <c r="AF26" i="10"/>
  <c r="AJ25" i="10"/>
  <c r="AI25" i="10"/>
  <c r="AH25" i="10"/>
  <c r="AG25" i="10"/>
  <c r="AF25" i="10"/>
  <c r="AJ24" i="10"/>
  <c r="AI24" i="10"/>
  <c r="AH24" i="10"/>
  <c r="AG24" i="10"/>
  <c r="AF24" i="10"/>
  <c r="AJ23" i="10"/>
  <c r="AI23" i="10"/>
  <c r="AH23" i="10"/>
  <c r="AG23" i="10"/>
  <c r="AF23" i="10"/>
  <c r="AJ22" i="10"/>
  <c r="AI22" i="10"/>
  <c r="AH22" i="10"/>
  <c r="AG22" i="10"/>
  <c r="AF22" i="10"/>
  <c r="AJ21" i="10"/>
  <c r="AI21" i="10"/>
  <c r="AH21" i="10"/>
  <c r="AG21" i="10"/>
  <c r="AF21" i="10"/>
  <c r="AJ20" i="10"/>
  <c r="AI20" i="10"/>
  <c r="AH20" i="10"/>
  <c r="AG20" i="10"/>
  <c r="AF20" i="10"/>
  <c r="AJ19" i="10"/>
  <c r="AI19" i="10"/>
  <c r="AH19" i="10"/>
  <c r="AG19" i="10"/>
  <c r="AF19" i="10"/>
  <c r="AJ18" i="10"/>
  <c r="AI18" i="10"/>
  <c r="AH18" i="10"/>
  <c r="AG18" i="10"/>
  <c r="AF18" i="10"/>
  <c r="Z27" i="10"/>
  <c r="Y27" i="10"/>
  <c r="X27" i="10"/>
  <c r="W27" i="10"/>
  <c r="V27" i="10"/>
  <c r="Z26" i="10"/>
  <c r="Y26" i="10"/>
  <c r="X26" i="10"/>
  <c r="W26" i="10"/>
  <c r="V26" i="10"/>
  <c r="Z25" i="10"/>
  <c r="Y25" i="10"/>
  <c r="X25" i="10"/>
  <c r="W25" i="10"/>
  <c r="V25" i="10"/>
  <c r="Z24" i="10"/>
  <c r="Y24" i="10"/>
  <c r="X24" i="10"/>
  <c r="W24" i="10"/>
  <c r="V24" i="10"/>
  <c r="Z23" i="10"/>
  <c r="Y23" i="10"/>
  <c r="X23" i="10"/>
  <c r="W23" i="10"/>
  <c r="V23" i="10"/>
  <c r="Z22" i="10"/>
  <c r="Y22" i="10"/>
  <c r="X22" i="10"/>
  <c r="W22" i="10"/>
  <c r="V22" i="10"/>
  <c r="Z21" i="10"/>
  <c r="Y21" i="10"/>
  <c r="X21" i="10"/>
  <c r="W21" i="10"/>
  <c r="V21" i="10"/>
  <c r="Z20" i="10"/>
  <c r="Y20" i="10"/>
  <c r="X20" i="10"/>
  <c r="W20" i="10"/>
  <c r="V20" i="10"/>
  <c r="Z19" i="10"/>
  <c r="Y19" i="10"/>
  <c r="X19" i="10"/>
  <c r="W19" i="10"/>
  <c r="V19" i="10"/>
  <c r="Z18" i="10"/>
  <c r="Y18" i="10"/>
  <c r="X18" i="10"/>
  <c r="W18" i="10"/>
  <c r="V18" i="10"/>
  <c r="K27" i="10"/>
  <c r="J27" i="10"/>
  <c r="I27" i="10"/>
  <c r="H27" i="10"/>
  <c r="G27" i="10"/>
  <c r="K26" i="10"/>
  <c r="J26" i="10"/>
  <c r="I26" i="10"/>
  <c r="H26" i="10"/>
  <c r="G26" i="10"/>
  <c r="K25" i="10"/>
  <c r="J25" i="10"/>
  <c r="I25" i="10"/>
  <c r="H25" i="10"/>
  <c r="G25" i="10"/>
  <c r="K24" i="10"/>
  <c r="J24" i="10"/>
  <c r="I24" i="10"/>
  <c r="H24" i="10"/>
  <c r="G24" i="10"/>
  <c r="K23" i="10"/>
  <c r="J23" i="10"/>
  <c r="I23" i="10"/>
  <c r="H23" i="10"/>
  <c r="G23" i="10"/>
  <c r="K22" i="10"/>
  <c r="J22" i="10"/>
  <c r="I22" i="10"/>
  <c r="H22" i="10"/>
  <c r="G22" i="10"/>
  <c r="K21" i="10"/>
  <c r="J21" i="10"/>
  <c r="I21" i="10"/>
  <c r="H21" i="10"/>
  <c r="G21" i="10"/>
  <c r="K20" i="10"/>
  <c r="J20" i="10"/>
  <c r="I20" i="10"/>
  <c r="H20" i="10"/>
  <c r="G20" i="10"/>
  <c r="K19" i="10"/>
  <c r="J19" i="10"/>
  <c r="I19" i="10"/>
  <c r="H19" i="10"/>
  <c r="G19" i="10"/>
  <c r="K18" i="10"/>
  <c r="J18" i="10"/>
  <c r="I18" i="10"/>
  <c r="H18" i="10"/>
  <c r="G18" i="10"/>
  <c r="F19" i="10"/>
  <c r="F20" i="10"/>
  <c r="F21" i="10"/>
  <c r="F22" i="10"/>
  <c r="F23" i="10"/>
  <c r="F24" i="10"/>
  <c r="F25" i="10"/>
  <c r="F26" i="10"/>
  <c r="F27" i="10"/>
  <c r="F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D18" i="10"/>
  <c r="C18" i="10"/>
  <c r="DG13" i="10" l="1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D11" i="5" l="1"/>
  <c r="DD83" i="7"/>
  <c r="W23" i="5" s="1"/>
  <c r="DE83" i="7"/>
  <c r="X23" i="5" s="1"/>
  <c r="DF83" i="7"/>
  <c r="Y23" i="5" s="1"/>
  <c r="DB82" i="7"/>
  <c r="DA82" i="7"/>
  <c r="CZ82" i="7"/>
  <c r="CY82" i="7"/>
  <c r="CX82" i="7"/>
  <c r="DB81" i="7"/>
  <c r="DA81" i="7"/>
  <c r="CZ81" i="7"/>
  <c r="CY81" i="7"/>
  <c r="CX81" i="7"/>
  <c r="DB80" i="7"/>
  <c r="DA80" i="7"/>
  <c r="CZ80" i="7"/>
  <c r="CY80" i="7"/>
  <c r="CX80" i="7"/>
  <c r="DB79" i="7"/>
  <c r="DA79" i="7"/>
  <c r="CZ79" i="7"/>
  <c r="CY79" i="7"/>
  <c r="CX79" i="7"/>
  <c r="DB78" i="7"/>
  <c r="DA78" i="7"/>
  <c r="CZ78" i="7"/>
  <c r="CY78" i="7"/>
  <c r="CX78" i="7"/>
  <c r="DB77" i="7"/>
  <c r="DA77" i="7"/>
  <c r="CZ77" i="7"/>
  <c r="CY77" i="7"/>
  <c r="CX77" i="7"/>
  <c r="DB76" i="7"/>
  <c r="DA76" i="7"/>
  <c r="CZ76" i="7"/>
  <c r="CY76" i="7"/>
  <c r="CX76" i="7"/>
  <c r="DB75" i="7"/>
  <c r="DA75" i="7"/>
  <c r="CZ75" i="7"/>
  <c r="CY75" i="7"/>
  <c r="CX75" i="7"/>
  <c r="DB74" i="7"/>
  <c r="DA74" i="7"/>
  <c r="CZ74" i="7"/>
  <c r="CY74" i="7"/>
  <c r="CX74" i="7"/>
  <c r="DB73" i="7"/>
  <c r="DA73" i="7"/>
  <c r="CZ73" i="7"/>
  <c r="CY73" i="7"/>
  <c r="CX73" i="7"/>
  <c r="CX83" i="7" s="1"/>
  <c r="CW82" i="7"/>
  <c r="CV82" i="7"/>
  <c r="CU82" i="7"/>
  <c r="CT82" i="7"/>
  <c r="CS82" i="7"/>
  <c r="CW81" i="7"/>
  <c r="CV81" i="7"/>
  <c r="CU81" i="7"/>
  <c r="CT81" i="7"/>
  <c r="CS81" i="7"/>
  <c r="CW80" i="7"/>
  <c r="CV80" i="7"/>
  <c r="CU80" i="7"/>
  <c r="CT80" i="7"/>
  <c r="CS80" i="7"/>
  <c r="CW79" i="7"/>
  <c r="CV79" i="7"/>
  <c r="CU79" i="7"/>
  <c r="CT79" i="7"/>
  <c r="CS79" i="7"/>
  <c r="CW78" i="7"/>
  <c r="CV78" i="7"/>
  <c r="CU78" i="7"/>
  <c r="CT78" i="7"/>
  <c r="CS78" i="7"/>
  <c r="CW77" i="7"/>
  <c r="CV77" i="7"/>
  <c r="CU77" i="7"/>
  <c r="CT77" i="7"/>
  <c r="CS77" i="7"/>
  <c r="CW76" i="7"/>
  <c r="CV76" i="7"/>
  <c r="CU76" i="7"/>
  <c r="CT76" i="7"/>
  <c r="CS76" i="7"/>
  <c r="CW75" i="7"/>
  <c r="CV75" i="7"/>
  <c r="CU75" i="7"/>
  <c r="CT75" i="7"/>
  <c r="CS75" i="7"/>
  <c r="CW74" i="7"/>
  <c r="CV74" i="7"/>
  <c r="CU74" i="7"/>
  <c r="CT74" i="7"/>
  <c r="CS74" i="7"/>
  <c r="CW73" i="7"/>
  <c r="CV73" i="7"/>
  <c r="CU73" i="7"/>
  <c r="CT73" i="7"/>
  <c r="CS73" i="7"/>
  <c r="CS83" i="7" s="1"/>
  <c r="CM82" i="7"/>
  <c r="CL82" i="7"/>
  <c r="CK82" i="7"/>
  <c r="CJ82" i="7"/>
  <c r="CI82" i="7"/>
  <c r="CM81" i="7"/>
  <c r="CL81" i="7"/>
  <c r="CK81" i="7"/>
  <c r="CJ81" i="7"/>
  <c r="CI81" i="7"/>
  <c r="CM80" i="7"/>
  <c r="CL80" i="7"/>
  <c r="CK80" i="7"/>
  <c r="CJ80" i="7"/>
  <c r="CI80" i="7"/>
  <c r="CM79" i="7"/>
  <c r="CL79" i="7"/>
  <c r="CK79" i="7"/>
  <c r="CJ79" i="7"/>
  <c r="CI79" i="7"/>
  <c r="CM78" i="7"/>
  <c r="CL78" i="7"/>
  <c r="CK78" i="7"/>
  <c r="CJ78" i="7"/>
  <c r="CI78" i="7"/>
  <c r="CM77" i="7"/>
  <c r="CL77" i="7"/>
  <c r="CK77" i="7"/>
  <c r="CJ77" i="7"/>
  <c r="CI77" i="7"/>
  <c r="CM76" i="7"/>
  <c r="CL76" i="7"/>
  <c r="CK76" i="7"/>
  <c r="CJ76" i="7"/>
  <c r="CI76" i="7"/>
  <c r="CM75" i="7"/>
  <c r="CL75" i="7"/>
  <c r="CK75" i="7"/>
  <c r="CJ75" i="7"/>
  <c r="CI75" i="7"/>
  <c r="CM74" i="7"/>
  <c r="CL74" i="7"/>
  <c r="CK74" i="7"/>
  <c r="CJ74" i="7"/>
  <c r="CI74" i="7"/>
  <c r="CM73" i="7"/>
  <c r="CM83" i="7" s="1"/>
  <c r="Z19" i="5" s="1"/>
  <c r="CL73" i="7"/>
  <c r="CL83" i="7" s="1"/>
  <c r="Y19" i="5" s="1"/>
  <c r="CK73" i="7"/>
  <c r="CJ73" i="7"/>
  <c r="CI73" i="7"/>
  <c r="CI83" i="7" s="1"/>
  <c r="CC82" i="7"/>
  <c r="CB82" i="7"/>
  <c r="CA82" i="7"/>
  <c r="BZ82" i="7"/>
  <c r="BY82" i="7"/>
  <c r="CC81" i="7"/>
  <c r="CB81" i="7"/>
  <c r="CA81" i="7"/>
  <c r="BZ81" i="7"/>
  <c r="BY81" i="7"/>
  <c r="CC80" i="7"/>
  <c r="CB80" i="7"/>
  <c r="CA80" i="7"/>
  <c r="BZ80" i="7"/>
  <c r="BY80" i="7"/>
  <c r="CC79" i="7"/>
  <c r="CB79" i="7"/>
  <c r="CA79" i="7"/>
  <c r="BZ79" i="7"/>
  <c r="BY79" i="7"/>
  <c r="CC78" i="7"/>
  <c r="CB78" i="7"/>
  <c r="CA78" i="7"/>
  <c r="BZ78" i="7"/>
  <c r="BY78" i="7"/>
  <c r="CC77" i="7"/>
  <c r="CB77" i="7"/>
  <c r="CA77" i="7"/>
  <c r="BZ77" i="7"/>
  <c r="BY77" i="7"/>
  <c r="CC76" i="7"/>
  <c r="CB76" i="7"/>
  <c r="CA76" i="7"/>
  <c r="BZ76" i="7"/>
  <c r="BY76" i="7"/>
  <c r="CC75" i="7"/>
  <c r="CB75" i="7"/>
  <c r="CA75" i="7"/>
  <c r="BZ75" i="7"/>
  <c r="BY75" i="7"/>
  <c r="CC74" i="7"/>
  <c r="CB74" i="7"/>
  <c r="CA74" i="7"/>
  <c r="CA83" i="7" s="1"/>
  <c r="X17" i="5" s="1"/>
  <c r="BZ74" i="7"/>
  <c r="BY74" i="7"/>
  <c r="CB83" i="7"/>
  <c r="Y17" i="5" s="1"/>
  <c r="BZ83" i="7"/>
  <c r="W17" i="5" s="1"/>
  <c r="BX82" i="7"/>
  <c r="BW82" i="7"/>
  <c r="BV82" i="7"/>
  <c r="BU82" i="7"/>
  <c r="BT82" i="7"/>
  <c r="BX81" i="7"/>
  <c r="BW81" i="7"/>
  <c r="BV81" i="7"/>
  <c r="BU81" i="7"/>
  <c r="BT81" i="7"/>
  <c r="BX80" i="7"/>
  <c r="BW80" i="7"/>
  <c r="BV80" i="7"/>
  <c r="BU80" i="7"/>
  <c r="BT80" i="7"/>
  <c r="BX79" i="7"/>
  <c r="BW79" i="7"/>
  <c r="BV79" i="7"/>
  <c r="BU79" i="7"/>
  <c r="BT79" i="7"/>
  <c r="BX78" i="7"/>
  <c r="BW78" i="7"/>
  <c r="BV78" i="7"/>
  <c r="BU78" i="7"/>
  <c r="BT78" i="7"/>
  <c r="BX77" i="7"/>
  <c r="BW77" i="7"/>
  <c r="BV77" i="7"/>
  <c r="BU77" i="7"/>
  <c r="BT77" i="7"/>
  <c r="BX76" i="7"/>
  <c r="BW76" i="7"/>
  <c r="BV76" i="7"/>
  <c r="BU76" i="7"/>
  <c r="BT76" i="7"/>
  <c r="BX75" i="7"/>
  <c r="BW75" i="7"/>
  <c r="BV75" i="7"/>
  <c r="BU75" i="7"/>
  <c r="BT75" i="7"/>
  <c r="BX74" i="7"/>
  <c r="BW74" i="7"/>
  <c r="BV74" i="7"/>
  <c r="BU74" i="7"/>
  <c r="BT74" i="7"/>
  <c r="BX73" i="7"/>
  <c r="BW73" i="7"/>
  <c r="BV73" i="7"/>
  <c r="BU73" i="7"/>
  <c r="BT73" i="7"/>
  <c r="BS82" i="7"/>
  <c r="BR82" i="7"/>
  <c r="BQ82" i="7"/>
  <c r="BP82" i="7"/>
  <c r="BO82" i="7"/>
  <c r="BS81" i="7"/>
  <c r="BR81" i="7"/>
  <c r="BQ81" i="7"/>
  <c r="BP81" i="7"/>
  <c r="BO81" i="7"/>
  <c r="BS80" i="7"/>
  <c r="BR80" i="7"/>
  <c r="BQ80" i="7"/>
  <c r="BP80" i="7"/>
  <c r="BO80" i="7"/>
  <c r="BS79" i="7"/>
  <c r="BR79" i="7"/>
  <c r="BQ79" i="7"/>
  <c r="BP79" i="7"/>
  <c r="BO79" i="7"/>
  <c r="BS78" i="7"/>
  <c r="BR78" i="7"/>
  <c r="BQ78" i="7"/>
  <c r="BP78" i="7"/>
  <c r="BO78" i="7"/>
  <c r="BS77" i="7"/>
  <c r="BR77" i="7"/>
  <c r="BQ77" i="7"/>
  <c r="BP77" i="7"/>
  <c r="BO77" i="7"/>
  <c r="BS76" i="7"/>
  <c r="BR76" i="7"/>
  <c r="BQ76" i="7"/>
  <c r="BP76" i="7"/>
  <c r="BO76" i="7"/>
  <c r="BS75" i="7"/>
  <c r="BR75" i="7"/>
  <c r="BQ75" i="7"/>
  <c r="BP75" i="7"/>
  <c r="BO75" i="7"/>
  <c r="BS74" i="7"/>
  <c r="BR74" i="7"/>
  <c r="BQ74" i="7"/>
  <c r="BP74" i="7"/>
  <c r="BO74" i="7"/>
  <c r="BS73" i="7"/>
  <c r="BR73" i="7"/>
  <c r="BR83" i="7" s="1"/>
  <c r="Y15" i="5" s="1"/>
  <c r="BQ73" i="7"/>
  <c r="BP73" i="7"/>
  <c r="BP83" i="7" s="1"/>
  <c r="W15" i="5" s="1"/>
  <c r="BO73" i="7"/>
  <c r="BN82" i="7"/>
  <c r="BM82" i="7"/>
  <c r="BL82" i="7"/>
  <c r="BK82" i="7"/>
  <c r="BJ82" i="7"/>
  <c r="BN81" i="7"/>
  <c r="BM81" i="7"/>
  <c r="BL81" i="7"/>
  <c r="BK81" i="7"/>
  <c r="BJ81" i="7"/>
  <c r="BN80" i="7"/>
  <c r="BM80" i="7"/>
  <c r="BL80" i="7"/>
  <c r="BK80" i="7"/>
  <c r="BJ80" i="7"/>
  <c r="BN79" i="7"/>
  <c r="BM79" i="7"/>
  <c r="BL79" i="7"/>
  <c r="BK79" i="7"/>
  <c r="BJ79" i="7"/>
  <c r="BN78" i="7"/>
  <c r="BM78" i="7"/>
  <c r="BL78" i="7"/>
  <c r="BK78" i="7"/>
  <c r="BJ78" i="7"/>
  <c r="BN77" i="7"/>
  <c r="BM77" i="7"/>
  <c r="BL77" i="7"/>
  <c r="BK77" i="7"/>
  <c r="BJ77" i="7"/>
  <c r="BN76" i="7"/>
  <c r="BM76" i="7"/>
  <c r="BL76" i="7"/>
  <c r="BK76" i="7"/>
  <c r="BJ76" i="7"/>
  <c r="BN75" i="7"/>
  <c r="BM75" i="7"/>
  <c r="BL75" i="7"/>
  <c r="BK75" i="7"/>
  <c r="BJ75" i="7"/>
  <c r="BN74" i="7"/>
  <c r="BM74" i="7"/>
  <c r="BL74" i="7"/>
  <c r="BK74" i="7"/>
  <c r="BJ74" i="7"/>
  <c r="BN73" i="7"/>
  <c r="BM73" i="7"/>
  <c r="BL73" i="7"/>
  <c r="BK73" i="7"/>
  <c r="BJ73" i="7"/>
  <c r="BI82" i="7"/>
  <c r="BH82" i="7"/>
  <c r="BG82" i="7"/>
  <c r="BF82" i="7"/>
  <c r="BE82" i="7"/>
  <c r="BI81" i="7"/>
  <c r="BH81" i="7"/>
  <c r="BG81" i="7"/>
  <c r="BF81" i="7"/>
  <c r="BE81" i="7"/>
  <c r="BI80" i="7"/>
  <c r="BH80" i="7"/>
  <c r="BG80" i="7"/>
  <c r="BF80" i="7"/>
  <c r="BE80" i="7"/>
  <c r="BI79" i="7"/>
  <c r="BH79" i="7"/>
  <c r="BG79" i="7"/>
  <c r="BF79" i="7"/>
  <c r="BE79" i="7"/>
  <c r="BI78" i="7"/>
  <c r="BH78" i="7"/>
  <c r="BG78" i="7"/>
  <c r="BF78" i="7"/>
  <c r="BE78" i="7"/>
  <c r="BI77" i="7"/>
  <c r="BH77" i="7"/>
  <c r="BG77" i="7"/>
  <c r="BF77" i="7"/>
  <c r="BE77" i="7"/>
  <c r="BI76" i="7"/>
  <c r="BH76" i="7"/>
  <c r="BG76" i="7"/>
  <c r="BF76" i="7"/>
  <c r="BE76" i="7"/>
  <c r="BI75" i="7"/>
  <c r="BH75" i="7"/>
  <c r="BG75" i="7"/>
  <c r="BF75" i="7"/>
  <c r="BE75" i="7"/>
  <c r="BI74" i="7"/>
  <c r="BH74" i="7"/>
  <c r="BG74" i="7"/>
  <c r="BF74" i="7"/>
  <c r="BE74" i="7"/>
  <c r="BI73" i="7"/>
  <c r="BH73" i="7"/>
  <c r="BG73" i="7"/>
  <c r="BF73" i="7"/>
  <c r="BE73" i="7"/>
  <c r="BD82" i="7"/>
  <c r="BC82" i="7"/>
  <c r="BB82" i="7"/>
  <c r="BA82" i="7"/>
  <c r="AZ82" i="7"/>
  <c r="BD81" i="7"/>
  <c r="BC81" i="7"/>
  <c r="BB81" i="7"/>
  <c r="BA81" i="7"/>
  <c r="AZ81" i="7"/>
  <c r="BD80" i="7"/>
  <c r="BC80" i="7"/>
  <c r="BB80" i="7"/>
  <c r="BA80" i="7"/>
  <c r="AZ80" i="7"/>
  <c r="BD79" i="7"/>
  <c r="BC79" i="7"/>
  <c r="BB79" i="7"/>
  <c r="BA79" i="7"/>
  <c r="AZ79" i="7"/>
  <c r="BD78" i="7"/>
  <c r="BC78" i="7"/>
  <c r="BB78" i="7"/>
  <c r="BA78" i="7"/>
  <c r="AZ78" i="7"/>
  <c r="BD77" i="7"/>
  <c r="BC77" i="7"/>
  <c r="BB77" i="7"/>
  <c r="BA77" i="7"/>
  <c r="AZ77" i="7"/>
  <c r="BD76" i="7"/>
  <c r="BC76" i="7"/>
  <c r="BB76" i="7"/>
  <c r="BA76" i="7"/>
  <c r="AZ76" i="7"/>
  <c r="BD75" i="7"/>
  <c r="BC75" i="7"/>
  <c r="BB75" i="7"/>
  <c r="BA75" i="7"/>
  <c r="AZ75" i="7"/>
  <c r="BD74" i="7"/>
  <c r="BC74" i="7"/>
  <c r="BB74" i="7"/>
  <c r="BA74" i="7"/>
  <c r="AZ74" i="7"/>
  <c r="BD73" i="7"/>
  <c r="BC73" i="7"/>
  <c r="BB73" i="7"/>
  <c r="BA73" i="7"/>
  <c r="AZ73" i="7"/>
  <c r="AY82" i="7"/>
  <c r="AX82" i="7"/>
  <c r="AW82" i="7"/>
  <c r="AV82" i="7"/>
  <c r="AU82" i="7"/>
  <c r="AY81" i="7"/>
  <c r="AX81" i="7"/>
  <c r="AW81" i="7"/>
  <c r="AV81" i="7"/>
  <c r="AU81" i="7"/>
  <c r="AY80" i="7"/>
  <c r="AX80" i="7"/>
  <c r="AW80" i="7"/>
  <c r="AV80" i="7"/>
  <c r="AU80" i="7"/>
  <c r="AY79" i="7"/>
  <c r="AX79" i="7"/>
  <c r="AW79" i="7"/>
  <c r="AV79" i="7"/>
  <c r="AU79" i="7"/>
  <c r="AY78" i="7"/>
  <c r="AX78" i="7"/>
  <c r="AW78" i="7"/>
  <c r="AV78" i="7"/>
  <c r="AU78" i="7"/>
  <c r="AY77" i="7"/>
  <c r="AX77" i="7"/>
  <c r="AW77" i="7"/>
  <c r="AV77" i="7"/>
  <c r="AU77" i="7"/>
  <c r="AY76" i="7"/>
  <c r="AX76" i="7"/>
  <c r="AW76" i="7"/>
  <c r="AV76" i="7"/>
  <c r="AU76" i="7"/>
  <c r="AY75" i="7"/>
  <c r="AX75" i="7"/>
  <c r="AW75" i="7"/>
  <c r="AV75" i="7"/>
  <c r="AU75" i="7"/>
  <c r="AY74" i="7"/>
  <c r="AX74" i="7"/>
  <c r="AW74" i="7"/>
  <c r="AV74" i="7"/>
  <c r="AU74" i="7"/>
  <c r="AY73" i="7"/>
  <c r="AX73" i="7"/>
  <c r="AW73" i="7"/>
  <c r="AV73" i="7"/>
  <c r="AU73" i="7"/>
  <c r="AT82" i="7"/>
  <c r="AS82" i="7"/>
  <c r="AR82" i="7"/>
  <c r="AQ82" i="7"/>
  <c r="AP82" i="7"/>
  <c r="AT81" i="7"/>
  <c r="AS81" i="7"/>
  <c r="AR81" i="7"/>
  <c r="AQ81" i="7"/>
  <c r="AP81" i="7"/>
  <c r="AT80" i="7"/>
  <c r="AS80" i="7"/>
  <c r="AR80" i="7"/>
  <c r="AQ80" i="7"/>
  <c r="AP80" i="7"/>
  <c r="AT79" i="7"/>
  <c r="AS79" i="7"/>
  <c r="AR79" i="7"/>
  <c r="AQ79" i="7"/>
  <c r="AP79" i="7"/>
  <c r="AT78" i="7"/>
  <c r="AS78" i="7"/>
  <c r="AR78" i="7"/>
  <c r="AQ78" i="7"/>
  <c r="AP78" i="7"/>
  <c r="AT77" i="7"/>
  <c r="AS77" i="7"/>
  <c r="AR77" i="7"/>
  <c r="AQ77" i="7"/>
  <c r="AP77" i="7"/>
  <c r="AT76" i="7"/>
  <c r="AS76" i="7"/>
  <c r="AR76" i="7"/>
  <c r="AQ76" i="7"/>
  <c r="AP76" i="7"/>
  <c r="AT75" i="7"/>
  <c r="AS75" i="7"/>
  <c r="AR75" i="7"/>
  <c r="AQ75" i="7"/>
  <c r="AP75" i="7"/>
  <c r="AT74" i="7"/>
  <c r="AS74" i="7"/>
  <c r="AR74" i="7"/>
  <c r="AQ74" i="7"/>
  <c r="AP74" i="7"/>
  <c r="AT73" i="7"/>
  <c r="AT83" i="7" s="1"/>
  <c r="Z10" i="5" s="1"/>
  <c r="AS73" i="7"/>
  <c r="AR73" i="7"/>
  <c r="AQ73" i="7"/>
  <c r="AP73" i="7"/>
  <c r="AP83" i="7" s="1"/>
  <c r="AO82" i="7"/>
  <c r="AN82" i="7"/>
  <c r="AM82" i="7"/>
  <c r="AL82" i="7"/>
  <c r="AK82" i="7"/>
  <c r="AO81" i="7"/>
  <c r="AN81" i="7"/>
  <c r="AM81" i="7"/>
  <c r="AL81" i="7"/>
  <c r="AK81" i="7"/>
  <c r="AO80" i="7"/>
  <c r="AN80" i="7"/>
  <c r="AM80" i="7"/>
  <c r="AL80" i="7"/>
  <c r="AK80" i="7"/>
  <c r="AO79" i="7"/>
  <c r="AN79" i="7"/>
  <c r="AM79" i="7"/>
  <c r="AL79" i="7"/>
  <c r="AK79" i="7"/>
  <c r="AO78" i="7"/>
  <c r="AN78" i="7"/>
  <c r="AM78" i="7"/>
  <c r="AL78" i="7"/>
  <c r="AK78" i="7"/>
  <c r="AO77" i="7"/>
  <c r="AN77" i="7"/>
  <c r="AM77" i="7"/>
  <c r="AL77" i="7"/>
  <c r="AK77" i="7"/>
  <c r="AO76" i="7"/>
  <c r="AN76" i="7"/>
  <c r="AM76" i="7"/>
  <c r="AL76" i="7"/>
  <c r="AK76" i="7"/>
  <c r="AO75" i="7"/>
  <c r="AN75" i="7"/>
  <c r="AM75" i="7"/>
  <c r="AL75" i="7"/>
  <c r="AK75" i="7"/>
  <c r="AO74" i="7"/>
  <c r="AN74" i="7"/>
  <c r="AM74" i="7"/>
  <c r="AL74" i="7"/>
  <c r="AK74" i="7"/>
  <c r="AO73" i="7"/>
  <c r="AO83" i="7" s="1"/>
  <c r="AN73" i="7"/>
  <c r="AM73" i="7"/>
  <c r="AL73" i="7"/>
  <c r="AK73" i="7"/>
  <c r="AK83" i="7" s="1"/>
  <c r="AJ82" i="7"/>
  <c r="AI82" i="7"/>
  <c r="AH82" i="7"/>
  <c r="AG82" i="7"/>
  <c r="AF82" i="7"/>
  <c r="AJ81" i="7"/>
  <c r="AI81" i="7"/>
  <c r="AH81" i="7"/>
  <c r="AG81" i="7"/>
  <c r="AF81" i="7"/>
  <c r="AJ80" i="7"/>
  <c r="AI80" i="7"/>
  <c r="AH80" i="7"/>
  <c r="AG80" i="7"/>
  <c r="AF80" i="7"/>
  <c r="AJ79" i="7"/>
  <c r="AI79" i="7"/>
  <c r="AH79" i="7"/>
  <c r="AG79" i="7"/>
  <c r="AF79" i="7"/>
  <c r="AJ78" i="7"/>
  <c r="AI78" i="7"/>
  <c r="AH78" i="7"/>
  <c r="AG78" i="7"/>
  <c r="AF78" i="7"/>
  <c r="AJ77" i="7"/>
  <c r="AI77" i="7"/>
  <c r="AH77" i="7"/>
  <c r="AG77" i="7"/>
  <c r="AF77" i="7"/>
  <c r="AJ76" i="7"/>
  <c r="AI76" i="7"/>
  <c r="AH76" i="7"/>
  <c r="AG76" i="7"/>
  <c r="AF76" i="7"/>
  <c r="AJ75" i="7"/>
  <c r="AI75" i="7"/>
  <c r="AH75" i="7"/>
  <c r="AG75" i="7"/>
  <c r="AF75" i="7"/>
  <c r="AJ74" i="7"/>
  <c r="AI74" i="7"/>
  <c r="AH74" i="7"/>
  <c r="AG74" i="7"/>
  <c r="AF74" i="7"/>
  <c r="AJ73" i="7"/>
  <c r="AI73" i="7"/>
  <c r="AH73" i="7"/>
  <c r="AG73" i="7"/>
  <c r="AF73" i="7"/>
  <c r="AF83" i="7" s="1"/>
  <c r="AE82" i="7"/>
  <c r="AD82" i="7"/>
  <c r="AC82" i="7"/>
  <c r="AB82" i="7"/>
  <c r="AA82" i="7"/>
  <c r="AE81" i="7"/>
  <c r="AD81" i="7"/>
  <c r="AC81" i="7"/>
  <c r="AB81" i="7"/>
  <c r="AA81" i="7"/>
  <c r="AE80" i="7"/>
  <c r="AD80" i="7"/>
  <c r="AC80" i="7"/>
  <c r="AB80" i="7"/>
  <c r="AA80" i="7"/>
  <c r="AE79" i="7"/>
  <c r="AD79" i="7"/>
  <c r="AC79" i="7"/>
  <c r="AB79" i="7"/>
  <c r="AA79" i="7"/>
  <c r="AE78" i="7"/>
  <c r="AD78" i="7"/>
  <c r="AC78" i="7"/>
  <c r="AB78" i="7"/>
  <c r="AA78" i="7"/>
  <c r="AE77" i="7"/>
  <c r="AD77" i="7"/>
  <c r="AC77" i="7"/>
  <c r="AB77" i="7"/>
  <c r="AA77" i="7"/>
  <c r="AE76" i="7"/>
  <c r="AD76" i="7"/>
  <c r="AC76" i="7"/>
  <c r="AB76" i="7"/>
  <c r="AA76" i="7"/>
  <c r="AE75" i="7"/>
  <c r="AD75" i="7"/>
  <c r="AC75" i="7"/>
  <c r="AB75" i="7"/>
  <c r="AA75" i="7"/>
  <c r="AE74" i="7"/>
  <c r="AD74" i="7"/>
  <c r="AC74" i="7"/>
  <c r="AB74" i="7"/>
  <c r="AA74" i="7"/>
  <c r="AE73" i="7"/>
  <c r="AD73" i="7"/>
  <c r="AC73" i="7"/>
  <c r="AB73" i="7"/>
  <c r="AA73" i="7"/>
  <c r="Z82" i="7"/>
  <c r="Y82" i="7"/>
  <c r="X82" i="7"/>
  <c r="W82" i="7"/>
  <c r="V82" i="7"/>
  <c r="Z81" i="7"/>
  <c r="Y81" i="7"/>
  <c r="X81" i="7"/>
  <c r="W81" i="7"/>
  <c r="V81" i="7"/>
  <c r="Z80" i="7"/>
  <c r="Y80" i="7"/>
  <c r="X80" i="7"/>
  <c r="W80" i="7"/>
  <c r="V80" i="7"/>
  <c r="Z79" i="7"/>
  <c r="Y79" i="7"/>
  <c r="X79" i="7"/>
  <c r="W79" i="7"/>
  <c r="V79" i="7"/>
  <c r="Z78" i="7"/>
  <c r="Y78" i="7"/>
  <c r="X78" i="7"/>
  <c r="W78" i="7"/>
  <c r="V78" i="7"/>
  <c r="Z77" i="7"/>
  <c r="Y77" i="7"/>
  <c r="X77" i="7"/>
  <c r="W77" i="7"/>
  <c r="V77" i="7"/>
  <c r="Z76" i="7"/>
  <c r="Y76" i="7"/>
  <c r="X76" i="7"/>
  <c r="W76" i="7"/>
  <c r="V76" i="7"/>
  <c r="Z75" i="7"/>
  <c r="Y75" i="7"/>
  <c r="X75" i="7"/>
  <c r="W75" i="7"/>
  <c r="W83" i="7" s="1"/>
  <c r="W6" i="5" s="1"/>
  <c r="V75" i="7"/>
  <c r="Z74" i="7"/>
  <c r="Y74" i="7"/>
  <c r="X74" i="7"/>
  <c r="W74" i="7"/>
  <c r="V74" i="7"/>
  <c r="Z73" i="7"/>
  <c r="Y73" i="7"/>
  <c r="Y83" i="7" s="1"/>
  <c r="Y6" i="5" s="1"/>
  <c r="X73" i="7"/>
  <c r="W73" i="7"/>
  <c r="V73" i="7"/>
  <c r="U82" i="7"/>
  <c r="T82" i="7"/>
  <c r="S82" i="7"/>
  <c r="R82" i="7"/>
  <c r="Q82" i="7"/>
  <c r="U81" i="7"/>
  <c r="T81" i="7"/>
  <c r="S81" i="7"/>
  <c r="R81" i="7"/>
  <c r="Q81" i="7"/>
  <c r="U80" i="7"/>
  <c r="T80" i="7"/>
  <c r="S80" i="7"/>
  <c r="R80" i="7"/>
  <c r="Q80" i="7"/>
  <c r="U79" i="7"/>
  <c r="T79" i="7"/>
  <c r="S79" i="7"/>
  <c r="R79" i="7"/>
  <c r="Q79" i="7"/>
  <c r="U78" i="7"/>
  <c r="T78" i="7"/>
  <c r="S78" i="7"/>
  <c r="R78" i="7"/>
  <c r="Q78" i="7"/>
  <c r="U77" i="7"/>
  <c r="T77" i="7"/>
  <c r="S77" i="7"/>
  <c r="R77" i="7"/>
  <c r="Q77" i="7"/>
  <c r="U76" i="7"/>
  <c r="T76" i="7"/>
  <c r="S76" i="7"/>
  <c r="R76" i="7"/>
  <c r="Q76" i="7"/>
  <c r="U75" i="7"/>
  <c r="T75" i="7"/>
  <c r="S75" i="7"/>
  <c r="R75" i="7"/>
  <c r="Q75" i="7"/>
  <c r="U74" i="7"/>
  <c r="T74" i="7"/>
  <c r="S74" i="7"/>
  <c r="R74" i="7"/>
  <c r="Q74" i="7"/>
  <c r="U73" i="7"/>
  <c r="T73" i="7"/>
  <c r="S73" i="7"/>
  <c r="R73" i="7"/>
  <c r="Q73" i="7"/>
  <c r="P82" i="7"/>
  <c r="O82" i="7"/>
  <c r="N82" i="7"/>
  <c r="M82" i="7"/>
  <c r="L82" i="7"/>
  <c r="P81" i="7"/>
  <c r="O81" i="7"/>
  <c r="N81" i="7"/>
  <c r="M81" i="7"/>
  <c r="L81" i="7"/>
  <c r="P80" i="7"/>
  <c r="O80" i="7"/>
  <c r="N80" i="7"/>
  <c r="M80" i="7"/>
  <c r="L80" i="7"/>
  <c r="P79" i="7"/>
  <c r="O79" i="7"/>
  <c r="N79" i="7"/>
  <c r="M79" i="7"/>
  <c r="L79" i="7"/>
  <c r="P78" i="7"/>
  <c r="O78" i="7"/>
  <c r="N78" i="7"/>
  <c r="M78" i="7"/>
  <c r="L78" i="7"/>
  <c r="P77" i="7"/>
  <c r="O77" i="7"/>
  <c r="N77" i="7"/>
  <c r="M77" i="7"/>
  <c r="L77" i="7"/>
  <c r="P76" i="7"/>
  <c r="O76" i="7"/>
  <c r="N76" i="7"/>
  <c r="M76" i="7"/>
  <c r="L76" i="7"/>
  <c r="P75" i="7"/>
  <c r="O75" i="7"/>
  <c r="N75" i="7"/>
  <c r="M75" i="7"/>
  <c r="M83" i="7" s="1"/>
  <c r="W4" i="5" s="1"/>
  <c r="L75" i="7"/>
  <c r="P74" i="7"/>
  <c r="O74" i="7"/>
  <c r="N74" i="7"/>
  <c r="M74" i="7"/>
  <c r="L74" i="7"/>
  <c r="P73" i="7"/>
  <c r="O73" i="7"/>
  <c r="N73" i="7"/>
  <c r="M73" i="7"/>
  <c r="L73" i="7"/>
  <c r="L83" i="7" s="1"/>
  <c r="K82" i="7"/>
  <c r="J82" i="7"/>
  <c r="I82" i="7"/>
  <c r="H82" i="7"/>
  <c r="G82" i="7"/>
  <c r="K81" i="7"/>
  <c r="J81" i="7"/>
  <c r="I81" i="7"/>
  <c r="H81" i="7"/>
  <c r="G81" i="7"/>
  <c r="K80" i="7"/>
  <c r="J80" i="7"/>
  <c r="I80" i="7"/>
  <c r="H80" i="7"/>
  <c r="G80" i="7"/>
  <c r="K79" i="7"/>
  <c r="J79" i="7"/>
  <c r="I79" i="7"/>
  <c r="H79" i="7"/>
  <c r="G79" i="7"/>
  <c r="K78" i="7"/>
  <c r="J78" i="7"/>
  <c r="I78" i="7"/>
  <c r="H78" i="7"/>
  <c r="G78" i="7"/>
  <c r="K77" i="7"/>
  <c r="J77" i="7"/>
  <c r="I77" i="7"/>
  <c r="H77" i="7"/>
  <c r="G77" i="7"/>
  <c r="K76" i="7"/>
  <c r="J76" i="7"/>
  <c r="I76" i="7"/>
  <c r="H76" i="7"/>
  <c r="G76" i="7"/>
  <c r="K75" i="7"/>
  <c r="J75" i="7"/>
  <c r="I75" i="7"/>
  <c r="H75" i="7"/>
  <c r="G75" i="7"/>
  <c r="K74" i="7"/>
  <c r="J74" i="7"/>
  <c r="I74" i="7"/>
  <c r="H74" i="7"/>
  <c r="G74" i="7"/>
  <c r="K73" i="7"/>
  <c r="J73" i="7"/>
  <c r="I73" i="7"/>
  <c r="H73" i="7"/>
  <c r="G73" i="7"/>
  <c r="G83" i="7" s="1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F73" i="7"/>
  <c r="E73" i="7"/>
  <c r="D73" i="7"/>
  <c r="C73" i="7"/>
  <c r="DB68" i="7"/>
  <c r="DA68" i="7"/>
  <c r="CZ68" i="7"/>
  <c r="CY68" i="7"/>
  <c r="CX68" i="7"/>
  <c r="DB67" i="7"/>
  <c r="DA67" i="7"/>
  <c r="CZ67" i="7"/>
  <c r="CY67" i="7"/>
  <c r="CX67" i="7"/>
  <c r="DB66" i="7"/>
  <c r="DA66" i="7"/>
  <c r="CZ66" i="7"/>
  <c r="CY66" i="7"/>
  <c r="CX66" i="7"/>
  <c r="DB65" i="7"/>
  <c r="DA65" i="7"/>
  <c r="CZ65" i="7"/>
  <c r="CY65" i="7"/>
  <c r="CX65" i="7"/>
  <c r="DB64" i="7"/>
  <c r="DA64" i="7"/>
  <c r="CZ64" i="7"/>
  <c r="CY64" i="7"/>
  <c r="CX64" i="7"/>
  <c r="DB63" i="7"/>
  <c r="DA63" i="7"/>
  <c r="CZ63" i="7"/>
  <c r="CY63" i="7"/>
  <c r="CX63" i="7"/>
  <c r="DB62" i="7"/>
  <c r="DA62" i="7"/>
  <c r="CZ62" i="7"/>
  <c r="CY62" i="7"/>
  <c r="CX62" i="7"/>
  <c r="DB61" i="7"/>
  <c r="DA61" i="7"/>
  <c r="CZ61" i="7"/>
  <c r="CY61" i="7"/>
  <c r="CX61" i="7"/>
  <c r="DB60" i="7"/>
  <c r="DA60" i="7"/>
  <c r="CZ60" i="7"/>
  <c r="CY60" i="7"/>
  <c r="CX60" i="7"/>
  <c r="DB59" i="7"/>
  <c r="DB69" i="7" s="1"/>
  <c r="U22" i="5" s="1"/>
  <c r="DA59" i="7"/>
  <c r="CZ59" i="7"/>
  <c r="CY59" i="7"/>
  <c r="CX59" i="7"/>
  <c r="CX69" i="7" s="1"/>
  <c r="CW68" i="7"/>
  <c r="CV68" i="7"/>
  <c r="CU68" i="7"/>
  <c r="CT68" i="7"/>
  <c r="CS68" i="7"/>
  <c r="CW67" i="7"/>
  <c r="CV67" i="7"/>
  <c r="CU67" i="7"/>
  <c r="CT67" i="7"/>
  <c r="CS67" i="7"/>
  <c r="CW66" i="7"/>
  <c r="CV66" i="7"/>
  <c r="CU66" i="7"/>
  <c r="CT66" i="7"/>
  <c r="CS66" i="7"/>
  <c r="CW65" i="7"/>
  <c r="CV65" i="7"/>
  <c r="CU65" i="7"/>
  <c r="CT65" i="7"/>
  <c r="CS65" i="7"/>
  <c r="CW64" i="7"/>
  <c r="CV64" i="7"/>
  <c r="CU64" i="7"/>
  <c r="CT64" i="7"/>
  <c r="CS64" i="7"/>
  <c r="CW63" i="7"/>
  <c r="CV63" i="7"/>
  <c r="CU63" i="7"/>
  <c r="CT63" i="7"/>
  <c r="CS63" i="7"/>
  <c r="CW62" i="7"/>
  <c r="CV62" i="7"/>
  <c r="CU62" i="7"/>
  <c r="CT62" i="7"/>
  <c r="CS62" i="7"/>
  <c r="CW61" i="7"/>
  <c r="CV61" i="7"/>
  <c r="CU61" i="7"/>
  <c r="CT61" i="7"/>
  <c r="CS61" i="7"/>
  <c r="CW60" i="7"/>
  <c r="CV60" i="7"/>
  <c r="CU60" i="7"/>
  <c r="CT60" i="7"/>
  <c r="CS60" i="7"/>
  <c r="CW59" i="7"/>
  <c r="CW69" i="7" s="1"/>
  <c r="U21" i="5" s="1"/>
  <c r="CV59" i="7"/>
  <c r="CU59" i="7"/>
  <c r="CT59" i="7"/>
  <c r="CS59" i="7"/>
  <c r="CS69" i="7" s="1"/>
  <c r="CM68" i="7"/>
  <c r="CL68" i="7"/>
  <c r="CK68" i="7"/>
  <c r="CJ68" i="7"/>
  <c r="CI68" i="7"/>
  <c r="CM67" i="7"/>
  <c r="CL67" i="7"/>
  <c r="CK67" i="7"/>
  <c r="CJ67" i="7"/>
  <c r="CI67" i="7"/>
  <c r="CM66" i="7"/>
  <c r="CL66" i="7"/>
  <c r="CK66" i="7"/>
  <c r="CJ66" i="7"/>
  <c r="CI66" i="7"/>
  <c r="CM65" i="7"/>
  <c r="CL65" i="7"/>
  <c r="CK65" i="7"/>
  <c r="CJ65" i="7"/>
  <c r="CI65" i="7"/>
  <c r="CM64" i="7"/>
  <c r="CL64" i="7"/>
  <c r="CK64" i="7"/>
  <c r="CJ64" i="7"/>
  <c r="CI64" i="7"/>
  <c r="CM63" i="7"/>
  <c r="CL63" i="7"/>
  <c r="CK63" i="7"/>
  <c r="CJ63" i="7"/>
  <c r="CI63" i="7"/>
  <c r="CM62" i="7"/>
  <c r="CL62" i="7"/>
  <c r="CK62" i="7"/>
  <c r="CJ62" i="7"/>
  <c r="CI62" i="7"/>
  <c r="CM61" i="7"/>
  <c r="CL61" i="7"/>
  <c r="CK61" i="7"/>
  <c r="CJ61" i="7"/>
  <c r="CJ69" i="7" s="1"/>
  <c r="R19" i="5" s="1"/>
  <c r="CI61" i="7"/>
  <c r="CM60" i="7"/>
  <c r="CL60" i="7"/>
  <c r="CK60" i="7"/>
  <c r="CJ60" i="7"/>
  <c r="CI60" i="7"/>
  <c r="CM59" i="7"/>
  <c r="CL59" i="7"/>
  <c r="CL69" i="7" s="1"/>
  <c r="T19" i="5" s="1"/>
  <c r="CK59" i="7"/>
  <c r="CJ59" i="7"/>
  <c r="CI59" i="7"/>
  <c r="BX68" i="7"/>
  <c r="BW68" i="7"/>
  <c r="BV68" i="7"/>
  <c r="BU68" i="7"/>
  <c r="BT68" i="7"/>
  <c r="BX67" i="7"/>
  <c r="BW67" i="7"/>
  <c r="BV67" i="7"/>
  <c r="BU67" i="7"/>
  <c r="BT67" i="7"/>
  <c r="BX66" i="7"/>
  <c r="BW66" i="7"/>
  <c r="BV66" i="7"/>
  <c r="BU66" i="7"/>
  <c r="BT66" i="7"/>
  <c r="BX65" i="7"/>
  <c r="BW65" i="7"/>
  <c r="BV65" i="7"/>
  <c r="BU65" i="7"/>
  <c r="BT65" i="7"/>
  <c r="BX64" i="7"/>
  <c r="BW64" i="7"/>
  <c r="BV64" i="7"/>
  <c r="BU64" i="7"/>
  <c r="BT64" i="7"/>
  <c r="BX63" i="7"/>
  <c r="BW63" i="7"/>
  <c r="BV63" i="7"/>
  <c r="BU63" i="7"/>
  <c r="BT63" i="7"/>
  <c r="BX62" i="7"/>
  <c r="BW62" i="7"/>
  <c r="BV62" i="7"/>
  <c r="BU62" i="7"/>
  <c r="BT62" i="7"/>
  <c r="BX61" i="7"/>
  <c r="BW61" i="7"/>
  <c r="BV61" i="7"/>
  <c r="BU61" i="7"/>
  <c r="BT61" i="7"/>
  <c r="BX60" i="7"/>
  <c r="BW60" i="7"/>
  <c r="BV60" i="7"/>
  <c r="BU60" i="7"/>
  <c r="BT60" i="7"/>
  <c r="BX59" i="7"/>
  <c r="BW59" i="7"/>
  <c r="BV59" i="7"/>
  <c r="BU59" i="7"/>
  <c r="BT59" i="7"/>
  <c r="BS68" i="7"/>
  <c r="BR68" i="7"/>
  <c r="BQ68" i="7"/>
  <c r="BP68" i="7"/>
  <c r="BO68" i="7"/>
  <c r="BS67" i="7"/>
  <c r="BR67" i="7"/>
  <c r="BQ67" i="7"/>
  <c r="BP67" i="7"/>
  <c r="BO67" i="7"/>
  <c r="BS66" i="7"/>
  <c r="BR66" i="7"/>
  <c r="BQ66" i="7"/>
  <c r="BP66" i="7"/>
  <c r="BO66" i="7"/>
  <c r="BS65" i="7"/>
  <c r="BR65" i="7"/>
  <c r="BQ65" i="7"/>
  <c r="BP65" i="7"/>
  <c r="BO65" i="7"/>
  <c r="BS64" i="7"/>
  <c r="BR64" i="7"/>
  <c r="BQ64" i="7"/>
  <c r="BP64" i="7"/>
  <c r="BO64" i="7"/>
  <c r="BS63" i="7"/>
  <c r="BR63" i="7"/>
  <c r="BQ63" i="7"/>
  <c r="BP63" i="7"/>
  <c r="BO63" i="7"/>
  <c r="BS62" i="7"/>
  <c r="BR62" i="7"/>
  <c r="BQ62" i="7"/>
  <c r="BP62" i="7"/>
  <c r="BO62" i="7"/>
  <c r="BS61" i="7"/>
  <c r="BR61" i="7"/>
  <c r="BQ61" i="7"/>
  <c r="BP61" i="7"/>
  <c r="BO61" i="7"/>
  <c r="BS60" i="7"/>
  <c r="BR60" i="7"/>
  <c r="BQ60" i="7"/>
  <c r="BP60" i="7"/>
  <c r="BO60" i="7"/>
  <c r="BS59" i="7"/>
  <c r="BR59" i="7"/>
  <c r="BQ59" i="7"/>
  <c r="BP59" i="7"/>
  <c r="BO59" i="7"/>
  <c r="BN68" i="7"/>
  <c r="BM68" i="7"/>
  <c r="BL68" i="7"/>
  <c r="BK68" i="7"/>
  <c r="BJ68" i="7"/>
  <c r="BN67" i="7"/>
  <c r="BM67" i="7"/>
  <c r="BL67" i="7"/>
  <c r="BK67" i="7"/>
  <c r="BJ67" i="7"/>
  <c r="BN66" i="7"/>
  <c r="BM66" i="7"/>
  <c r="BL66" i="7"/>
  <c r="BK66" i="7"/>
  <c r="BJ66" i="7"/>
  <c r="BN65" i="7"/>
  <c r="BM65" i="7"/>
  <c r="BL65" i="7"/>
  <c r="BK65" i="7"/>
  <c r="BJ65" i="7"/>
  <c r="BN64" i="7"/>
  <c r="BM64" i="7"/>
  <c r="BL64" i="7"/>
  <c r="BK64" i="7"/>
  <c r="BJ64" i="7"/>
  <c r="BN63" i="7"/>
  <c r="BM63" i="7"/>
  <c r="BL63" i="7"/>
  <c r="BK63" i="7"/>
  <c r="BJ63" i="7"/>
  <c r="BN62" i="7"/>
  <c r="BM62" i="7"/>
  <c r="BL62" i="7"/>
  <c r="BK62" i="7"/>
  <c r="BJ62" i="7"/>
  <c r="BN61" i="7"/>
  <c r="BM61" i="7"/>
  <c r="BL61" i="7"/>
  <c r="BK61" i="7"/>
  <c r="BJ61" i="7"/>
  <c r="BN60" i="7"/>
  <c r="BM60" i="7"/>
  <c r="BL60" i="7"/>
  <c r="BK60" i="7"/>
  <c r="BJ60" i="7"/>
  <c r="BN59" i="7"/>
  <c r="BM59" i="7"/>
  <c r="BL59" i="7"/>
  <c r="BK59" i="7"/>
  <c r="BJ59" i="7"/>
  <c r="BI68" i="7"/>
  <c r="BH68" i="7"/>
  <c r="BG68" i="7"/>
  <c r="BF68" i="7"/>
  <c r="BE68" i="7"/>
  <c r="BI67" i="7"/>
  <c r="BH67" i="7"/>
  <c r="BG67" i="7"/>
  <c r="BF67" i="7"/>
  <c r="BE67" i="7"/>
  <c r="BI66" i="7"/>
  <c r="BH66" i="7"/>
  <c r="BG66" i="7"/>
  <c r="BF66" i="7"/>
  <c r="BE66" i="7"/>
  <c r="BI65" i="7"/>
  <c r="BH65" i="7"/>
  <c r="BG65" i="7"/>
  <c r="BF65" i="7"/>
  <c r="BE65" i="7"/>
  <c r="BI64" i="7"/>
  <c r="BH64" i="7"/>
  <c r="BG64" i="7"/>
  <c r="BF64" i="7"/>
  <c r="BE64" i="7"/>
  <c r="BI63" i="7"/>
  <c r="BH63" i="7"/>
  <c r="BG63" i="7"/>
  <c r="BF63" i="7"/>
  <c r="BE63" i="7"/>
  <c r="BI62" i="7"/>
  <c r="BH62" i="7"/>
  <c r="BG62" i="7"/>
  <c r="BF62" i="7"/>
  <c r="BE62" i="7"/>
  <c r="BI61" i="7"/>
  <c r="BH61" i="7"/>
  <c r="BG61" i="7"/>
  <c r="BF61" i="7"/>
  <c r="BE61" i="7"/>
  <c r="BI60" i="7"/>
  <c r="BH60" i="7"/>
  <c r="BG60" i="7"/>
  <c r="BF60" i="7"/>
  <c r="BE60" i="7"/>
  <c r="BI59" i="7"/>
  <c r="BI69" i="7" s="1"/>
  <c r="U13" i="5" s="1"/>
  <c r="BH59" i="7"/>
  <c r="BG59" i="7"/>
  <c r="BF59" i="7"/>
  <c r="BE59" i="7"/>
  <c r="BE69" i="7" s="1"/>
  <c r="BD69" i="7"/>
  <c r="U12" i="5" s="1"/>
  <c r="AZ69" i="7"/>
  <c r="AY68" i="7"/>
  <c r="AX68" i="7"/>
  <c r="AW68" i="7"/>
  <c r="AV68" i="7"/>
  <c r="AU68" i="7"/>
  <c r="AY67" i="7"/>
  <c r="AX67" i="7"/>
  <c r="AW67" i="7"/>
  <c r="AV67" i="7"/>
  <c r="AU67" i="7"/>
  <c r="AY66" i="7"/>
  <c r="AX66" i="7"/>
  <c r="AW66" i="7"/>
  <c r="AV66" i="7"/>
  <c r="AU66" i="7"/>
  <c r="AY65" i="7"/>
  <c r="AX65" i="7"/>
  <c r="AW65" i="7"/>
  <c r="AV65" i="7"/>
  <c r="AU65" i="7"/>
  <c r="AY64" i="7"/>
  <c r="AX64" i="7"/>
  <c r="AW64" i="7"/>
  <c r="AV64" i="7"/>
  <c r="AU64" i="7"/>
  <c r="AY63" i="7"/>
  <c r="AX63" i="7"/>
  <c r="AW63" i="7"/>
  <c r="AV63" i="7"/>
  <c r="AU63" i="7"/>
  <c r="AY62" i="7"/>
  <c r="AX62" i="7"/>
  <c r="AW62" i="7"/>
  <c r="AV62" i="7"/>
  <c r="AU62" i="7"/>
  <c r="AY61" i="7"/>
  <c r="AX61" i="7"/>
  <c r="AW61" i="7"/>
  <c r="AV61" i="7"/>
  <c r="AU61" i="7"/>
  <c r="AY60" i="7"/>
  <c r="AX60" i="7"/>
  <c r="AW60" i="7"/>
  <c r="AV60" i="7"/>
  <c r="AU60" i="7"/>
  <c r="AY59" i="7"/>
  <c r="AY69" i="7" s="1"/>
  <c r="U11" i="5" s="1"/>
  <c r="AX59" i="7"/>
  <c r="AW59" i="7"/>
  <c r="AV59" i="7"/>
  <c r="AU59" i="7"/>
  <c r="AU69" i="7" s="1"/>
  <c r="AT68" i="7"/>
  <c r="AS68" i="7"/>
  <c r="AR68" i="7"/>
  <c r="AQ68" i="7"/>
  <c r="AP68" i="7"/>
  <c r="AT67" i="7"/>
  <c r="AS67" i="7"/>
  <c r="AR67" i="7"/>
  <c r="AQ67" i="7"/>
  <c r="AP67" i="7"/>
  <c r="AT66" i="7"/>
  <c r="AS66" i="7"/>
  <c r="AR66" i="7"/>
  <c r="AQ66" i="7"/>
  <c r="AP66" i="7"/>
  <c r="AT65" i="7"/>
  <c r="AS65" i="7"/>
  <c r="AR65" i="7"/>
  <c r="AQ65" i="7"/>
  <c r="AP65" i="7"/>
  <c r="AT64" i="7"/>
  <c r="AS64" i="7"/>
  <c r="AR64" i="7"/>
  <c r="AQ64" i="7"/>
  <c r="AP64" i="7"/>
  <c r="AT63" i="7"/>
  <c r="AS63" i="7"/>
  <c r="AR63" i="7"/>
  <c r="AQ63" i="7"/>
  <c r="AP63" i="7"/>
  <c r="AT62" i="7"/>
  <c r="AS62" i="7"/>
  <c r="AR62" i="7"/>
  <c r="AQ62" i="7"/>
  <c r="AP62" i="7"/>
  <c r="AT61" i="7"/>
  <c r="AS61" i="7"/>
  <c r="AR61" i="7"/>
  <c r="AQ61" i="7"/>
  <c r="AQ69" i="7" s="1"/>
  <c r="R10" i="5" s="1"/>
  <c r="AP61" i="7"/>
  <c r="AT60" i="7"/>
  <c r="AS60" i="7"/>
  <c r="AR60" i="7"/>
  <c r="AR69" i="7" s="1"/>
  <c r="S10" i="5" s="1"/>
  <c r="AQ60" i="7"/>
  <c r="AP60" i="7"/>
  <c r="AT59" i="7"/>
  <c r="AS59" i="7"/>
  <c r="AS69" i="7" s="1"/>
  <c r="T10" i="5" s="1"/>
  <c r="AR59" i="7"/>
  <c r="AQ59" i="7"/>
  <c r="AP59" i="7"/>
  <c r="AO68" i="7"/>
  <c r="AN68" i="7"/>
  <c r="AM68" i="7"/>
  <c r="AL68" i="7"/>
  <c r="AK68" i="7"/>
  <c r="AO67" i="7"/>
  <c r="AN67" i="7"/>
  <c r="AM67" i="7"/>
  <c r="AL67" i="7"/>
  <c r="AK67" i="7"/>
  <c r="AO66" i="7"/>
  <c r="AN66" i="7"/>
  <c r="AM66" i="7"/>
  <c r="AL66" i="7"/>
  <c r="AK66" i="7"/>
  <c r="AO65" i="7"/>
  <c r="AN65" i="7"/>
  <c r="AM65" i="7"/>
  <c r="AL65" i="7"/>
  <c r="AK65" i="7"/>
  <c r="AO64" i="7"/>
  <c r="AN64" i="7"/>
  <c r="AM64" i="7"/>
  <c r="AL64" i="7"/>
  <c r="AK64" i="7"/>
  <c r="AO63" i="7"/>
  <c r="AN63" i="7"/>
  <c r="AM63" i="7"/>
  <c r="AL63" i="7"/>
  <c r="AK63" i="7"/>
  <c r="AO62" i="7"/>
  <c r="AN62" i="7"/>
  <c r="AM62" i="7"/>
  <c r="AL62" i="7"/>
  <c r="AK62" i="7"/>
  <c r="AO61" i="7"/>
  <c r="AN61" i="7"/>
  <c r="AM61" i="7"/>
  <c r="AL61" i="7"/>
  <c r="AL69" i="7" s="1"/>
  <c r="R9" i="5" s="1"/>
  <c r="AK61" i="7"/>
  <c r="AO60" i="7"/>
  <c r="AN60" i="7"/>
  <c r="AM60" i="7"/>
  <c r="AL60" i="7"/>
  <c r="AK60" i="7"/>
  <c r="AO59" i="7"/>
  <c r="AN59" i="7"/>
  <c r="AN69" i="7" s="1"/>
  <c r="T9" i="5" s="1"/>
  <c r="AM59" i="7"/>
  <c r="AL59" i="7"/>
  <c r="AK59" i="7"/>
  <c r="AJ68" i="7"/>
  <c r="AI68" i="7"/>
  <c r="AH68" i="7"/>
  <c r="AG68" i="7"/>
  <c r="AF68" i="7"/>
  <c r="AJ67" i="7"/>
  <c r="AI67" i="7"/>
  <c r="AH67" i="7"/>
  <c r="AG67" i="7"/>
  <c r="AF67" i="7"/>
  <c r="AJ66" i="7"/>
  <c r="AI66" i="7"/>
  <c r="AH66" i="7"/>
  <c r="AG66" i="7"/>
  <c r="AF66" i="7"/>
  <c r="AJ65" i="7"/>
  <c r="AI65" i="7"/>
  <c r="AH65" i="7"/>
  <c r="AG65" i="7"/>
  <c r="AF65" i="7"/>
  <c r="AJ64" i="7"/>
  <c r="AI64" i="7"/>
  <c r="AH64" i="7"/>
  <c r="AG64" i="7"/>
  <c r="AF64" i="7"/>
  <c r="AJ63" i="7"/>
  <c r="AI63" i="7"/>
  <c r="AH63" i="7"/>
  <c r="AG63" i="7"/>
  <c r="AF63" i="7"/>
  <c r="AJ62" i="7"/>
  <c r="AI62" i="7"/>
  <c r="AH62" i="7"/>
  <c r="AG62" i="7"/>
  <c r="AF62" i="7"/>
  <c r="AJ61" i="7"/>
  <c r="AI61" i="7"/>
  <c r="AH61" i="7"/>
  <c r="AG61" i="7"/>
  <c r="AG69" i="7" s="1"/>
  <c r="R8" i="5" s="1"/>
  <c r="AF61" i="7"/>
  <c r="AJ60" i="7"/>
  <c r="AI60" i="7"/>
  <c r="AH60" i="7"/>
  <c r="AG60" i="7"/>
  <c r="AF60" i="7"/>
  <c r="AJ59" i="7"/>
  <c r="AI59" i="7"/>
  <c r="AI69" i="7" s="1"/>
  <c r="T8" i="5" s="1"/>
  <c r="AH59" i="7"/>
  <c r="AG59" i="7"/>
  <c r="AF59" i="7"/>
  <c r="AE69" i="7"/>
  <c r="U7" i="5" s="1"/>
  <c r="AA69" i="7"/>
  <c r="Z68" i="7"/>
  <c r="Y68" i="7"/>
  <c r="X68" i="7"/>
  <c r="W68" i="7"/>
  <c r="V68" i="7"/>
  <c r="Z67" i="7"/>
  <c r="Y67" i="7"/>
  <c r="X67" i="7"/>
  <c r="W67" i="7"/>
  <c r="V67" i="7"/>
  <c r="Z66" i="7"/>
  <c r="Y66" i="7"/>
  <c r="X66" i="7"/>
  <c r="W66" i="7"/>
  <c r="V66" i="7"/>
  <c r="Z65" i="7"/>
  <c r="Y65" i="7"/>
  <c r="X65" i="7"/>
  <c r="W65" i="7"/>
  <c r="V65" i="7"/>
  <c r="Z64" i="7"/>
  <c r="Y64" i="7"/>
  <c r="X64" i="7"/>
  <c r="W64" i="7"/>
  <c r="V64" i="7"/>
  <c r="Z63" i="7"/>
  <c r="Y63" i="7"/>
  <c r="X63" i="7"/>
  <c r="W63" i="7"/>
  <c r="V63" i="7"/>
  <c r="Z62" i="7"/>
  <c r="Y62" i="7"/>
  <c r="X62" i="7"/>
  <c r="W62" i="7"/>
  <c r="V62" i="7"/>
  <c r="Z61" i="7"/>
  <c r="Y61" i="7"/>
  <c r="X61" i="7"/>
  <c r="W61" i="7"/>
  <c r="V61" i="7"/>
  <c r="Z60" i="7"/>
  <c r="Y60" i="7"/>
  <c r="X60" i="7"/>
  <c r="W60" i="7"/>
  <c r="V60" i="7"/>
  <c r="Z59" i="7"/>
  <c r="Y59" i="7"/>
  <c r="X59" i="7"/>
  <c r="W59" i="7"/>
  <c r="V59" i="7"/>
  <c r="M69" i="7"/>
  <c r="R4" i="5" s="1"/>
  <c r="P69" i="7"/>
  <c r="U4" i="5" s="1"/>
  <c r="O69" i="7"/>
  <c r="T4" i="5" s="1"/>
  <c r="L69" i="7"/>
  <c r="K68" i="7"/>
  <c r="J68" i="7"/>
  <c r="I68" i="7"/>
  <c r="H68" i="7"/>
  <c r="G68" i="7"/>
  <c r="K67" i="7"/>
  <c r="J67" i="7"/>
  <c r="I67" i="7"/>
  <c r="H67" i="7"/>
  <c r="G67" i="7"/>
  <c r="K66" i="7"/>
  <c r="J66" i="7"/>
  <c r="I66" i="7"/>
  <c r="H66" i="7"/>
  <c r="G66" i="7"/>
  <c r="K65" i="7"/>
  <c r="J65" i="7"/>
  <c r="I65" i="7"/>
  <c r="H65" i="7"/>
  <c r="G65" i="7"/>
  <c r="K64" i="7"/>
  <c r="J64" i="7"/>
  <c r="I64" i="7"/>
  <c r="H64" i="7"/>
  <c r="G64" i="7"/>
  <c r="K63" i="7"/>
  <c r="J63" i="7"/>
  <c r="I63" i="7"/>
  <c r="H63" i="7"/>
  <c r="G63" i="7"/>
  <c r="K62" i="7"/>
  <c r="J62" i="7"/>
  <c r="I62" i="7"/>
  <c r="H62" i="7"/>
  <c r="G62" i="7"/>
  <c r="K61" i="7"/>
  <c r="J61" i="7"/>
  <c r="I61" i="7"/>
  <c r="H61" i="7"/>
  <c r="H69" i="7" s="1"/>
  <c r="R3" i="5" s="1"/>
  <c r="G61" i="7"/>
  <c r="K60" i="7"/>
  <c r="J60" i="7"/>
  <c r="I60" i="7"/>
  <c r="H60" i="7"/>
  <c r="G60" i="7"/>
  <c r="K59" i="7"/>
  <c r="J59" i="7"/>
  <c r="J69" i="7" s="1"/>
  <c r="T3" i="5" s="1"/>
  <c r="I59" i="7"/>
  <c r="H59" i="7"/>
  <c r="G59" i="7"/>
  <c r="DG55" i="7"/>
  <c r="P23" i="5" s="1"/>
  <c r="DC55" i="7"/>
  <c r="L23" i="5" s="1"/>
  <c r="DB54" i="7"/>
  <c r="DA54" i="7"/>
  <c r="CZ54" i="7"/>
  <c r="CY54" i="7"/>
  <c r="CX54" i="7"/>
  <c r="DB53" i="7"/>
  <c r="DA53" i="7"/>
  <c r="CZ53" i="7"/>
  <c r="CY53" i="7"/>
  <c r="CX53" i="7"/>
  <c r="DB52" i="7"/>
  <c r="DA52" i="7"/>
  <c r="CZ52" i="7"/>
  <c r="CY52" i="7"/>
  <c r="CX52" i="7"/>
  <c r="DB51" i="7"/>
  <c r="DA51" i="7"/>
  <c r="CZ51" i="7"/>
  <c r="CY51" i="7"/>
  <c r="CX51" i="7"/>
  <c r="DB50" i="7"/>
  <c r="DA50" i="7"/>
  <c r="CZ50" i="7"/>
  <c r="CY50" i="7"/>
  <c r="CX50" i="7"/>
  <c r="DB49" i="7"/>
  <c r="DA49" i="7"/>
  <c r="CZ49" i="7"/>
  <c r="CY49" i="7"/>
  <c r="CX49" i="7"/>
  <c r="DB48" i="7"/>
  <c r="DA48" i="7"/>
  <c r="CZ48" i="7"/>
  <c r="CY48" i="7"/>
  <c r="CX48" i="7"/>
  <c r="DB47" i="7"/>
  <c r="DA47" i="7"/>
  <c r="CZ47" i="7"/>
  <c r="CY47" i="7"/>
  <c r="CX47" i="7"/>
  <c r="DB46" i="7"/>
  <c r="DA46" i="7"/>
  <c r="CZ46" i="7"/>
  <c r="CY46" i="7"/>
  <c r="CX46" i="7"/>
  <c r="DB45" i="7"/>
  <c r="DA45" i="7"/>
  <c r="CZ45" i="7"/>
  <c r="CY45" i="7"/>
  <c r="CX45" i="7"/>
  <c r="CW54" i="7"/>
  <c r="CV54" i="7"/>
  <c r="CU54" i="7"/>
  <c r="CT54" i="7"/>
  <c r="CS54" i="7"/>
  <c r="CW53" i="7"/>
  <c r="CV53" i="7"/>
  <c r="CU53" i="7"/>
  <c r="CT53" i="7"/>
  <c r="CS53" i="7"/>
  <c r="CW52" i="7"/>
  <c r="CV52" i="7"/>
  <c r="CU52" i="7"/>
  <c r="CT52" i="7"/>
  <c r="CS52" i="7"/>
  <c r="CW51" i="7"/>
  <c r="CV51" i="7"/>
  <c r="CU51" i="7"/>
  <c r="CT51" i="7"/>
  <c r="CS51" i="7"/>
  <c r="CW50" i="7"/>
  <c r="CV50" i="7"/>
  <c r="CU50" i="7"/>
  <c r="CT50" i="7"/>
  <c r="CS50" i="7"/>
  <c r="CW49" i="7"/>
  <c r="CV49" i="7"/>
  <c r="CU49" i="7"/>
  <c r="CT49" i="7"/>
  <c r="CS49" i="7"/>
  <c r="CW48" i="7"/>
  <c r="CV48" i="7"/>
  <c r="CU48" i="7"/>
  <c r="CT48" i="7"/>
  <c r="CS48" i="7"/>
  <c r="CW47" i="7"/>
  <c r="CV47" i="7"/>
  <c r="CU47" i="7"/>
  <c r="CT47" i="7"/>
  <c r="CS47" i="7"/>
  <c r="CW46" i="7"/>
  <c r="CV46" i="7"/>
  <c r="CU46" i="7"/>
  <c r="CT46" i="7"/>
  <c r="CS46" i="7"/>
  <c r="CW45" i="7"/>
  <c r="CV45" i="7"/>
  <c r="CU45" i="7"/>
  <c r="CT45" i="7"/>
  <c r="CS45" i="7"/>
  <c r="CO55" i="7"/>
  <c r="CP55" i="7"/>
  <c r="CQ55" i="7"/>
  <c r="O20" i="5" s="1"/>
  <c r="CM54" i="7"/>
  <c r="CL54" i="7"/>
  <c r="CK54" i="7"/>
  <c r="CJ54" i="7"/>
  <c r="CI54" i="7"/>
  <c r="CM53" i="7"/>
  <c r="CL53" i="7"/>
  <c r="CK53" i="7"/>
  <c r="CJ53" i="7"/>
  <c r="CI53" i="7"/>
  <c r="CM52" i="7"/>
  <c r="CL52" i="7"/>
  <c r="CK52" i="7"/>
  <c r="CJ52" i="7"/>
  <c r="CI52" i="7"/>
  <c r="CM51" i="7"/>
  <c r="CL51" i="7"/>
  <c r="CK51" i="7"/>
  <c r="CJ51" i="7"/>
  <c r="CI51" i="7"/>
  <c r="CM50" i="7"/>
  <c r="CL50" i="7"/>
  <c r="CK50" i="7"/>
  <c r="CJ50" i="7"/>
  <c r="CI50" i="7"/>
  <c r="CM49" i="7"/>
  <c r="CL49" i="7"/>
  <c r="CK49" i="7"/>
  <c r="CJ49" i="7"/>
  <c r="CI49" i="7"/>
  <c r="CM48" i="7"/>
  <c r="CL48" i="7"/>
  <c r="CK48" i="7"/>
  <c r="CJ48" i="7"/>
  <c r="CI48" i="7"/>
  <c r="CM47" i="7"/>
  <c r="CL47" i="7"/>
  <c r="CK47" i="7"/>
  <c r="CJ47" i="7"/>
  <c r="CI47" i="7"/>
  <c r="CM46" i="7"/>
  <c r="CL46" i="7"/>
  <c r="CK46" i="7"/>
  <c r="CJ46" i="7"/>
  <c r="CI46" i="7"/>
  <c r="CM45" i="7"/>
  <c r="CL45" i="7"/>
  <c r="CL55" i="7" s="1"/>
  <c r="CK45" i="7"/>
  <c r="CK55" i="7" s="1"/>
  <c r="CJ45" i="7"/>
  <c r="CI45" i="7"/>
  <c r="CC55" i="7"/>
  <c r="P17" i="5" s="1"/>
  <c r="BY55" i="7"/>
  <c r="L17" i="5" s="1"/>
  <c r="BX54" i="7"/>
  <c r="BW54" i="7"/>
  <c r="BV54" i="7"/>
  <c r="BU54" i="7"/>
  <c r="BT54" i="7"/>
  <c r="BX53" i="7"/>
  <c r="BW53" i="7"/>
  <c r="BV53" i="7"/>
  <c r="BU53" i="7"/>
  <c r="BT53" i="7"/>
  <c r="BX52" i="7"/>
  <c r="BW52" i="7"/>
  <c r="BV52" i="7"/>
  <c r="BU52" i="7"/>
  <c r="BT52" i="7"/>
  <c r="BX51" i="7"/>
  <c r="BW51" i="7"/>
  <c r="BV51" i="7"/>
  <c r="BU51" i="7"/>
  <c r="BT51" i="7"/>
  <c r="BX50" i="7"/>
  <c r="BW50" i="7"/>
  <c r="BV50" i="7"/>
  <c r="BU50" i="7"/>
  <c r="BT50" i="7"/>
  <c r="BX49" i="7"/>
  <c r="BW49" i="7"/>
  <c r="BV49" i="7"/>
  <c r="BU49" i="7"/>
  <c r="BT49" i="7"/>
  <c r="BX48" i="7"/>
  <c r="BW48" i="7"/>
  <c r="BV48" i="7"/>
  <c r="BU48" i="7"/>
  <c r="BT48" i="7"/>
  <c r="BX47" i="7"/>
  <c r="BW47" i="7"/>
  <c r="BV47" i="7"/>
  <c r="BU47" i="7"/>
  <c r="BU55" i="7" s="1"/>
  <c r="BT47" i="7"/>
  <c r="BX46" i="7"/>
  <c r="BW46" i="7"/>
  <c r="BV46" i="7"/>
  <c r="BU46" i="7"/>
  <c r="BT46" i="7"/>
  <c r="BX45" i="7"/>
  <c r="BW45" i="7"/>
  <c r="BV45" i="7"/>
  <c r="BU45" i="7"/>
  <c r="BT45" i="7"/>
  <c r="BS54" i="7"/>
  <c r="BR54" i="7"/>
  <c r="BQ54" i="7"/>
  <c r="BP54" i="7"/>
  <c r="BO54" i="7"/>
  <c r="BS53" i="7"/>
  <c r="BR53" i="7"/>
  <c r="BQ53" i="7"/>
  <c r="BP53" i="7"/>
  <c r="BO53" i="7"/>
  <c r="BS52" i="7"/>
  <c r="BR52" i="7"/>
  <c r="BQ52" i="7"/>
  <c r="BP52" i="7"/>
  <c r="BO52" i="7"/>
  <c r="BS51" i="7"/>
  <c r="BR51" i="7"/>
  <c r="BQ51" i="7"/>
  <c r="BP51" i="7"/>
  <c r="BO51" i="7"/>
  <c r="BS50" i="7"/>
  <c r="BR50" i="7"/>
  <c r="BQ50" i="7"/>
  <c r="BP50" i="7"/>
  <c r="BO50" i="7"/>
  <c r="BS49" i="7"/>
  <c r="BR49" i="7"/>
  <c r="BQ49" i="7"/>
  <c r="BP49" i="7"/>
  <c r="BO49" i="7"/>
  <c r="BS48" i="7"/>
  <c r="BR48" i="7"/>
  <c r="BQ48" i="7"/>
  <c r="BP48" i="7"/>
  <c r="BO48" i="7"/>
  <c r="BS47" i="7"/>
  <c r="BR47" i="7"/>
  <c r="BQ47" i="7"/>
  <c r="BP47" i="7"/>
  <c r="BO47" i="7"/>
  <c r="BS46" i="7"/>
  <c r="BR46" i="7"/>
  <c r="BQ46" i="7"/>
  <c r="BP46" i="7"/>
  <c r="BO46" i="7"/>
  <c r="BS45" i="7"/>
  <c r="BR45" i="7"/>
  <c r="BQ45" i="7"/>
  <c r="BP45" i="7"/>
  <c r="BO45" i="7"/>
  <c r="BN54" i="7"/>
  <c r="BM54" i="7"/>
  <c r="BL54" i="7"/>
  <c r="BK54" i="7"/>
  <c r="BJ54" i="7"/>
  <c r="BN53" i="7"/>
  <c r="BM53" i="7"/>
  <c r="BL53" i="7"/>
  <c r="BK53" i="7"/>
  <c r="BJ53" i="7"/>
  <c r="BN52" i="7"/>
  <c r="BM52" i="7"/>
  <c r="BL52" i="7"/>
  <c r="BK52" i="7"/>
  <c r="BJ52" i="7"/>
  <c r="BN51" i="7"/>
  <c r="BM51" i="7"/>
  <c r="BL51" i="7"/>
  <c r="BK51" i="7"/>
  <c r="BJ51" i="7"/>
  <c r="BN50" i="7"/>
  <c r="BM50" i="7"/>
  <c r="BL50" i="7"/>
  <c r="BK50" i="7"/>
  <c r="BJ50" i="7"/>
  <c r="BN49" i="7"/>
  <c r="BM49" i="7"/>
  <c r="BL49" i="7"/>
  <c r="BK49" i="7"/>
  <c r="BJ49" i="7"/>
  <c r="BN48" i="7"/>
  <c r="BM48" i="7"/>
  <c r="BL48" i="7"/>
  <c r="BK48" i="7"/>
  <c r="BJ48" i="7"/>
  <c r="BN47" i="7"/>
  <c r="BM47" i="7"/>
  <c r="BL47" i="7"/>
  <c r="BK47" i="7"/>
  <c r="BK55" i="7" s="1"/>
  <c r="BJ47" i="7"/>
  <c r="BN46" i="7"/>
  <c r="BM46" i="7"/>
  <c r="BL46" i="7"/>
  <c r="BK46" i="7"/>
  <c r="BJ46" i="7"/>
  <c r="BN45" i="7"/>
  <c r="BM45" i="7"/>
  <c r="BL45" i="7"/>
  <c r="BK45" i="7"/>
  <c r="BJ45" i="7"/>
  <c r="BI54" i="7"/>
  <c r="BH54" i="7"/>
  <c r="BG54" i="7"/>
  <c r="BF54" i="7"/>
  <c r="BE54" i="7"/>
  <c r="BI53" i="7"/>
  <c r="BH53" i="7"/>
  <c r="BG53" i="7"/>
  <c r="BF53" i="7"/>
  <c r="BE53" i="7"/>
  <c r="BI52" i="7"/>
  <c r="BH52" i="7"/>
  <c r="BG52" i="7"/>
  <c r="BF52" i="7"/>
  <c r="BE52" i="7"/>
  <c r="BI51" i="7"/>
  <c r="BH51" i="7"/>
  <c r="BG51" i="7"/>
  <c r="BF51" i="7"/>
  <c r="BE51" i="7"/>
  <c r="BI50" i="7"/>
  <c r="BH50" i="7"/>
  <c r="BG50" i="7"/>
  <c r="BF50" i="7"/>
  <c r="BE50" i="7"/>
  <c r="BI49" i="7"/>
  <c r="BH49" i="7"/>
  <c r="BG49" i="7"/>
  <c r="BF49" i="7"/>
  <c r="BE49" i="7"/>
  <c r="BI48" i="7"/>
  <c r="BH48" i="7"/>
  <c r="BG48" i="7"/>
  <c r="BF48" i="7"/>
  <c r="BE48" i="7"/>
  <c r="BI47" i="7"/>
  <c r="BH47" i="7"/>
  <c r="BG47" i="7"/>
  <c r="BF47" i="7"/>
  <c r="BE47" i="7"/>
  <c r="BI46" i="7"/>
  <c r="BH46" i="7"/>
  <c r="BG46" i="7"/>
  <c r="BF46" i="7"/>
  <c r="BE46" i="7"/>
  <c r="BI45" i="7"/>
  <c r="BH45" i="7"/>
  <c r="BG45" i="7"/>
  <c r="BF45" i="7"/>
  <c r="BE45" i="7"/>
  <c r="AY54" i="7"/>
  <c r="AX54" i="7"/>
  <c r="AW54" i="7"/>
  <c r="AV54" i="7"/>
  <c r="AU54" i="7"/>
  <c r="AY53" i="7"/>
  <c r="AX53" i="7"/>
  <c r="AW53" i="7"/>
  <c r="AV53" i="7"/>
  <c r="AU53" i="7"/>
  <c r="AY52" i="7"/>
  <c r="AX52" i="7"/>
  <c r="AW52" i="7"/>
  <c r="AV52" i="7"/>
  <c r="AU52" i="7"/>
  <c r="AY51" i="7"/>
  <c r="AX51" i="7"/>
  <c r="AW51" i="7"/>
  <c r="AV51" i="7"/>
  <c r="AU51" i="7"/>
  <c r="AY50" i="7"/>
  <c r="AX50" i="7"/>
  <c r="AW50" i="7"/>
  <c r="AV50" i="7"/>
  <c r="AU50" i="7"/>
  <c r="AY49" i="7"/>
  <c r="AX49" i="7"/>
  <c r="AW49" i="7"/>
  <c r="AV49" i="7"/>
  <c r="AU49" i="7"/>
  <c r="AY48" i="7"/>
  <c r="AX48" i="7"/>
  <c r="AW48" i="7"/>
  <c r="AV48" i="7"/>
  <c r="AU48" i="7"/>
  <c r="AY47" i="7"/>
  <c r="AY55" i="7" s="1"/>
  <c r="AX47" i="7"/>
  <c r="AW47" i="7"/>
  <c r="AV47" i="7"/>
  <c r="AU47" i="7"/>
  <c r="AU55" i="7" s="1"/>
  <c r="AY46" i="7"/>
  <c r="AX46" i="7"/>
  <c r="AW46" i="7"/>
  <c r="AV46" i="7"/>
  <c r="AU46" i="7"/>
  <c r="AY45" i="7"/>
  <c r="AX45" i="7"/>
  <c r="AW45" i="7"/>
  <c r="AV45" i="7"/>
  <c r="AU45" i="7"/>
  <c r="AT54" i="7"/>
  <c r="AS54" i="7"/>
  <c r="AR54" i="7"/>
  <c r="AQ54" i="7"/>
  <c r="AP54" i="7"/>
  <c r="AT53" i="7"/>
  <c r="AS53" i="7"/>
  <c r="AR53" i="7"/>
  <c r="AQ53" i="7"/>
  <c r="AP53" i="7"/>
  <c r="AT52" i="7"/>
  <c r="AS52" i="7"/>
  <c r="AR52" i="7"/>
  <c r="AQ52" i="7"/>
  <c r="AP52" i="7"/>
  <c r="AT51" i="7"/>
  <c r="AS51" i="7"/>
  <c r="AR51" i="7"/>
  <c r="AQ51" i="7"/>
  <c r="AP51" i="7"/>
  <c r="AT50" i="7"/>
  <c r="AS50" i="7"/>
  <c r="AR50" i="7"/>
  <c r="AQ50" i="7"/>
  <c r="AP50" i="7"/>
  <c r="AT49" i="7"/>
  <c r="AS49" i="7"/>
  <c r="AR49" i="7"/>
  <c r="AQ49" i="7"/>
  <c r="AP49" i="7"/>
  <c r="AT48" i="7"/>
  <c r="AS48" i="7"/>
  <c r="AR48" i="7"/>
  <c r="AQ48" i="7"/>
  <c r="AP48" i="7"/>
  <c r="AT47" i="7"/>
  <c r="AS47" i="7"/>
  <c r="AR47" i="7"/>
  <c r="AQ47" i="7"/>
  <c r="AP47" i="7"/>
  <c r="AT46" i="7"/>
  <c r="AS46" i="7"/>
  <c r="AR46" i="7"/>
  <c r="AQ46" i="7"/>
  <c r="AP46" i="7"/>
  <c r="AT45" i="7"/>
  <c r="AS45" i="7"/>
  <c r="AR45" i="7"/>
  <c r="AQ45" i="7"/>
  <c r="AP45" i="7"/>
  <c r="AO54" i="7"/>
  <c r="AN54" i="7"/>
  <c r="AM54" i="7"/>
  <c r="AL54" i="7"/>
  <c r="AK54" i="7"/>
  <c r="AO53" i="7"/>
  <c r="AN53" i="7"/>
  <c r="AM53" i="7"/>
  <c r="AL53" i="7"/>
  <c r="AK53" i="7"/>
  <c r="AO52" i="7"/>
  <c r="AN52" i="7"/>
  <c r="AM52" i="7"/>
  <c r="AL52" i="7"/>
  <c r="AK52" i="7"/>
  <c r="AO51" i="7"/>
  <c r="AN51" i="7"/>
  <c r="AM51" i="7"/>
  <c r="AL51" i="7"/>
  <c r="AK51" i="7"/>
  <c r="AO50" i="7"/>
  <c r="AN50" i="7"/>
  <c r="AM50" i="7"/>
  <c r="AL50" i="7"/>
  <c r="AK50" i="7"/>
  <c r="AO49" i="7"/>
  <c r="AN49" i="7"/>
  <c r="AM49" i="7"/>
  <c r="AL49" i="7"/>
  <c r="AK49" i="7"/>
  <c r="AO48" i="7"/>
  <c r="AN48" i="7"/>
  <c r="AM48" i="7"/>
  <c r="AL48" i="7"/>
  <c r="AK48" i="7"/>
  <c r="AO47" i="7"/>
  <c r="AN47" i="7"/>
  <c r="AM47" i="7"/>
  <c r="AL47" i="7"/>
  <c r="AK47" i="7"/>
  <c r="AO46" i="7"/>
  <c r="AN46" i="7"/>
  <c r="AM46" i="7"/>
  <c r="AL46" i="7"/>
  <c r="AK46" i="7"/>
  <c r="AO45" i="7"/>
  <c r="AN45" i="7"/>
  <c r="AM45" i="7"/>
  <c r="AL45" i="7"/>
  <c r="AK45" i="7"/>
  <c r="AJ54" i="7"/>
  <c r="AI54" i="7"/>
  <c r="AH54" i="7"/>
  <c r="AG54" i="7"/>
  <c r="AF54" i="7"/>
  <c r="AJ53" i="7"/>
  <c r="AI53" i="7"/>
  <c r="AH53" i="7"/>
  <c r="AG53" i="7"/>
  <c r="AF53" i="7"/>
  <c r="AJ52" i="7"/>
  <c r="AI52" i="7"/>
  <c r="AH52" i="7"/>
  <c r="AG52" i="7"/>
  <c r="AF52" i="7"/>
  <c r="AJ51" i="7"/>
  <c r="AI51" i="7"/>
  <c r="AH51" i="7"/>
  <c r="AG51" i="7"/>
  <c r="AF51" i="7"/>
  <c r="AJ50" i="7"/>
  <c r="AI50" i="7"/>
  <c r="AH50" i="7"/>
  <c r="AG50" i="7"/>
  <c r="AF50" i="7"/>
  <c r="AJ49" i="7"/>
  <c r="AI49" i="7"/>
  <c r="AH49" i="7"/>
  <c r="AG49" i="7"/>
  <c r="AF49" i="7"/>
  <c r="AJ48" i="7"/>
  <c r="AI48" i="7"/>
  <c r="AH48" i="7"/>
  <c r="AG48" i="7"/>
  <c r="AF48" i="7"/>
  <c r="AJ47" i="7"/>
  <c r="AI47" i="7"/>
  <c r="AH47" i="7"/>
  <c r="AG47" i="7"/>
  <c r="AF47" i="7"/>
  <c r="AJ46" i="7"/>
  <c r="AI46" i="7"/>
  <c r="AH46" i="7"/>
  <c r="AG46" i="7"/>
  <c r="AF46" i="7"/>
  <c r="AJ45" i="7"/>
  <c r="AI45" i="7"/>
  <c r="AH45" i="7"/>
  <c r="AG45" i="7"/>
  <c r="AF45" i="7"/>
  <c r="AE55" i="7"/>
  <c r="P7" i="5" s="1"/>
  <c r="AA55" i="7"/>
  <c r="L7" i="5" s="1"/>
  <c r="AB55" i="7"/>
  <c r="M7" i="5" s="1"/>
  <c r="Z54" i="7"/>
  <c r="Y54" i="7"/>
  <c r="X54" i="7"/>
  <c r="W54" i="7"/>
  <c r="V54" i="7"/>
  <c r="Z53" i="7"/>
  <c r="Y53" i="7"/>
  <c r="X53" i="7"/>
  <c r="W53" i="7"/>
  <c r="V53" i="7"/>
  <c r="Z52" i="7"/>
  <c r="Y52" i="7"/>
  <c r="X52" i="7"/>
  <c r="W52" i="7"/>
  <c r="V52" i="7"/>
  <c r="Z51" i="7"/>
  <c r="Y51" i="7"/>
  <c r="X51" i="7"/>
  <c r="W51" i="7"/>
  <c r="V51" i="7"/>
  <c r="Z50" i="7"/>
  <c r="Y50" i="7"/>
  <c r="X50" i="7"/>
  <c r="W50" i="7"/>
  <c r="V50" i="7"/>
  <c r="Z49" i="7"/>
  <c r="Y49" i="7"/>
  <c r="X49" i="7"/>
  <c r="W49" i="7"/>
  <c r="V49" i="7"/>
  <c r="Z48" i="7"/>
  <c r="Y48" i="7"/>
  <c r="X48" i="7"/>
  <c r="W48" i="7"/>
  <c r="V48" i="7"/>
  <c r="Z47" i="7"/>
  <c r="Y47" i="7"/>
  <c r="X47" i="7"/>
  <c r="W47" i="7"/>
  <c r="V47" i="7"/>
  <c r="Z46" i="7"/>
  <c r="Y46" i="7"/>
  <c r="X46" i="7"/>
  <c r="W46" i="7"/>
  <c r="V46" i="7"/>
  <c r="Z45" i="7"/>
  <c r="Y45" i="7"/>
  <c r="X45" i="7"/>
  <c r="W45" i="7"/>
  <c r="V45" i="7"/>
  <c r="R55" i="7"/>
  <c r="M5" i="5" s="1"/>
  <c r="S55" i="7"/>
  <c r="N5" i="5" s="1"/>
  <c r="M55" i="7"/>
  <c r="M4" i="5" s="1"/>
  <c r="N55" i="7"/>
  <c r="N4" i="5" s="1"/>
  <c r="K54" i="7"/>
  <c r="J54" i="7"/>
  <c r="I54" i="7"/>
  <c r="H54" i="7"/>
  <c r="G54" i="7"/>
  <c r="K53" i="7"/>
  <c r="J53" i="7"/>
  <c r="I53" i="7"/>
  <c r="H53" i="7"/>
  <c r="G53" i="7"/>
  <c r="K52" i="7"/>
  <c r="J52" i="7"/>
  <c r="I52" i="7"/>
  <c r="H52" i="7"/>
  <c r="G52" i="7"/>
  <c r="K51" i="7"/>
  <c r="J51" i="7"/>
  <c r="I51" i="7"/>
  <c r="H51" i="7"/>
  <c r="G51" i="7"/>
  <c r="K50" i="7"/>
  <c r="J50" i="7"/>
  <c r="I50" i="7"/>
  <c r="H50" i="7"/>
  <c r="G50" i="7"/>
  <c r="K49" i="7"/>
  <c r="J49" i="7"/>
  <c r="I49" i="7"/>
  <c r="H49" i="7"/>
  <c r="G49" i="7"/>
  <c r="K48" i="7"/>
  <c r="J48" i="7"/>
  <c r="I48" i="7"/>
  <c r="H48" i="7"/>
  <c r="G48" i="7"/>
  <c r="K47" i="7"/>
  <c r="J47" i="7"/>
  <c r="I47" i="7"/>
  <c r="H47" i="7"/>
  <c r="G47" i="7"/>
  <c r="K46" i="7"/>
  <c r="J46" i="7"/>
  <c r="I46" i="7"/>
  <c r="H46" i="7"/>
  <c r="G46" i="7"/>
  <c r="K45" i="7"/>
  <c r="J45" i="7"/>
  <c r="I45" i="7"/>
  <c r="H45" i="7"/>
  <c r="G45" i="7"/>
  <c r="DB40" i="7"/>
  <c r="DB39" i="7"/>
  <c r="DB38" i="7"/>
  <c r="DB37" i="7"/>
  <c r="DB36" i="7"/>
  <c r="DB35" i="7"/>
  <c r="DB34" i="7"/>
  <c r="DB33" i="7"/>
  <c r="DB32" i="7"/>
  <c r="DB31" i="7"/>
  <c r="CW40" i="7"/>
  <c r="CW39" i="7"/>
  <c r="CW38" i="7"/>
  <c r="CW37" i="7"/>
  <c r="CW36" i="7"/>
  <c r="CW35" i="7"/>
  <c r="CW34" i="7"/>
  <c r="CW33" i="7"/>
  <c r="CW32" i="7"/>
  <c r="CW31" i="7"/>
  <c r="CM40" i="7"/>
  <c r="CM39" i="7"/>
  <c r="CM38" i="7"/>
  <c r="CM37" i="7"/>
  <c r="CM36" i="7"/>
  <c r="CM35" i="7"/>
  <c r="CM34" i="7"/>
  <c r="CM33" i="7"/>
  <c r="CM32" i="7"/>
  <c r="CM31" i="7"/>
  <c r="BX40" i="7"/>
  <c r="BX39" i="7"/>
  <c r="BX38" i="7"/>
  <c r="BX37" i="7"/>
  <c r="BX36" i="7"/>
  <c r="BX35" i="7"/>
  <c r="BX34" i="7"/>
  <c r="BX33" i="7"/>
  <c r="BX32" i="7"/>
  <c r="BX31" i="7"/>
  <c r="BS40" i="7"/>
  <c r="BS39" i="7"/>
  <c r="BS38" i="7"/>
  <c r="BS37" i="7"/>
  <c r="BS36" i="7"/>
  <c r="BS35" i="7"/>
  <c r="BS34" i="7"/>
  <c r="BS33" i="7"/>
  <c r="BS32" i="7"/>
  <c r="BS31" i="7"/>
  <c r="BN40" i="7"/>
  <c r="BN39" i="7"/>
  <c r="BN38" i="7"/>
  <c r="BN37" i="7"/>
  <c r="BN36" i="7"/>
  <c r="BN35" i="7"/>
  <c r="BN34" i="7"/>
  <c r="BN33" i="7"/>
  <c r="BN32" i="7"/>
  <c r="BN31" i="7"/>
  <c r="AY40" i="7"/>
  <c r="AY39" i="7"/>
  <c r="AY38" i="7"/>
  <c r="AY37" i="7"/>
  <c r="AY36" i="7"/>
  <c r="AY35" i="7"/>
  <c r="AY34" i="7"/>
  <c r="AY33" i="7"/>
  <c r="AY32" i="7"/>
  <c r="AY31" i="7"/>
  <c r="AT40" i="7"/>
  <c r="AT39" i="7"/>
  <c r="AT38" i="7"/>
  <c r="AT37" i="7"/>
  <c r="AT36" i="7"/>
  <c r="AT35" i="7"/>
  <c r="AT34" i="7"/>
  <c r="AT33" i="7"/>
  <c r="AT32" i="7"/>
  <c r="AT31" i="7"/>
  <c r="AO40" i="7"/>
  <c r="AO39" i="7"/>
  <c r="AO38" i="7"/>
  <c r="AO37" i="7"/>
  <c r="AO36" i="7"/>
  <c r="AO35" i="7"/>
  <c r="AO34" i="7"/>
  <c r="AO33" i="7"/>
  <c r="AO32" i="7"/>
  <c r="AO31" i="7"/>
  <c r="AJ40" i="7"/>
  <c r="AJ39" i="7"/>
  <c r="AJ38" i="7"/>
  <c r="AJ37" i="7"/>
  <c r="AJ36" i="7"/>
  <c r="AJ35" i="7"/>
  <c r="AJ34" i="7"/>
  <c r="AJ33" i="7"/>
  <c r="AJ32" i="7"/>
  <c r="AJ31" i="7"/>
  <c r="Z40" i="7"/>
  <c r="Z39" i="7"/>
  <c r="Z38" i="7"/>
  <c r="Z37" i="7"/>
  <c r="Z36" i="7"/>
  <c r="Z35" i="7"/>
  <c r="Z34" i="7"/>
  <c r="Z33" i="7"/>
  <c r="Z32" i="7"/>
  <c r="Z31" i="7"/>
  <c r="K40" i="7"/>
  <c r="K39" i="7"/>
  <c r="K38" i="7"/>
  <c r="K37" i="7"/>
  <c r="K36" i="7"/>
  <c r="K35" i="7"/>
  <c r="K34" i="7"/>
  <c r="K33" i="7"/>
  <c r="K32" i="7"/>
  <c r="K31" i="7"/>
  <c r="F32" i="7"/>
  <c r="F33" i="7"/>
  <c r="F34" i="7"/>
  <c r="F35" i="7"/>
  <c r="F36" i="7"/>
  <c r="F37" i="7"/>
  <c r="F38" i="7"/>
  <c r="F39" i="7"/>
  <c r="F40" i="7"/>
  <c r="F31" i="7"/>
  <c r="F45" i="7"/>
  <c r="F59" i="7"/>
  <c r="E59" i="7"/>
  <c r="D60" i="7"/>
  <c r="D61" i="7"/>
  <c r="D62" i="7"/>
  <c r="D63" i="7"/>
  <c r="D64" i="7"/>
  <c r="D65" i="7"/>
  <c r="D66" i="7"/>
  <c r="D67" i="7"/>
  <c r="D68" i="7"/>
  <c r="D59" i="7"/>
  <c r="C59" i="7"/>
  <c r="DB27" i="7"/>
  <c r="F22" i="5" s="1"/>
  <c r="CW27" i="7"/>
  <c r="F21" i="5" s="1"/>
  <c r="BI27" i="7"/>
  <c r="F13" i="5" s="1"/>
  <c r="BD27" i="7"/>
  <c r="F12" i="5" s="1"/>
  <c r="AY27" i="7"/>
  <c r="F11" i="5" s="1"/>
  <c r="AE27" i="7"/>
  <c r="F7" i="5" s="1"/>
  <c r="Z27" i="7"/>
  <c r="F6" i="5" s="1"/>
  <c r="P27" i="7"/>
  <c r="F4" i="5" s="1"/>
  <c r="E31" i="7"/>
  <c r="D31" i="7"/>
  <c r="C31" i="7"/>
  <c r="B31" i="7"/>
  <c r="DF27" i="7"/>
  <c r="E23" i="5" s="1"/>
  <c r="DC27" i="7"/>
  <c r="DA17" i="7"/>
  <c r="DA27" i="7" s="1"/>
  <c r="E22" i="5" s="1"/>
  <c r="CZ17" i="7"/>
  <c r="CZ27" i="7" s="1"/>
  <c r="D22" i="5" s="1"/>
  <c r="CY17" i="7"/>
  <c r="CX17" i="7"/>
  <c r="CX27" i="7" s="1"/>
  <c r="CV17" i="7"/>
  <c r="CV27" i="7" s="1"/>
  <c r="E21" i="5" s="1"/>
  <c r="CU17" i="7"/>
  <c r="CT17" i="7"/>
  <c r="CS17" i="7"/>
  <c r="CS27" i="7" s="1"/>
  <c r="CQ27" i="7"/>
  <c r="E20" i="5" s="1"/>
  <c r="CN27" i="7"/>
  <c r="CL17" i="7"/>
  <c r="CL27" i="7" s="1"/>
  <c r="E19" i="5" s="1"/>
  <c r="CK17" i="7"/>
  <c r="CJ17" i="7"/>
  <c r="CI17" i="7"/>
  <c r="CI27" i="7" s="1"/>
  <c r="CG27" i="7"/>
  <c r="E18" i="5" s="1"/>
  <c r="CF27" i="7"/>
  <c r="D18" i="5" s="1"/>
  <c r="CD27" i="7"/>
  <c r="CB27" i="7"/>
  <c r="E17" i="5" s="1"/>
  <c r="CA27" i="7"/>
  <c r="D17" i="5" s="1"/>
  <c r="BY27" i="7"/>
  <c r="BW17" i="7"/>
  <c r="BW27" i="7" s="1"/>
  <c r="E16" i="5" s="1"/>
  <c r="BV17" i="7"/>
  <c r="BU17" i="7"/>
  <c r="BT17" i="7"/>
  <c r="BT27" i="7" s="1"/>
  <c r="BQ27" i="7"/>
  <c r="D15" i="5" s="1"/>
  <c r="BR17" i="7"/>
  <c r="BR27" i="7" s="1"/>
  <c r="E15" i="5" s="1"/>
  <c r="BQ17" i="7"/>
  <c r="BP17" i="7"/>
  <c r="BO17" i="7"/>
  <c r="BO27" i="7" s="1"/>
  <c r="BM17" i="7"/>
  <c r="BM27" i="7" s="1"/>
  <c r="E14" i="5" s="1"/>
  <c r="BL17" i="7"/>
  <c r="BK17" i="7"/>
  <c r="BJ17" i="7"/>
  <c r="BJ27" i="7" s="1"/>
  <c r="BH17" i="7"/>
  <c r="BH27" i="7" s="1"/>
  <c r="E13" i="5" s="1"/>
  <c r="BG17" i="7"/>
  <c r="BG27" i="7" s="1"/>
  <c r="D13" i="5" s="1"/>
  <c r="BF17" i="7"/>
  <c r="BE17" i="7"/>
  <c r="BE27" i="7" s="1"/>
  <c r="BB27" i="7"/>
  <c r="D12" i="5" s="1"/>
  <c r="BC27" i="7"/>
  <c r="E12" i="5" s="1"/>
  <c r="AZ27" i="7"/>
  <c r="AX17" i="7"/>
  <c r="AX27" i="7" s="1"/>
  <c r="E11" i="5" s="1"/>
  <c r="AW17" i="7"/>
  <c r="AW27" i="7" s="1"/>
  <c r="AV17" i="7"/>
  <c r="AU17" i="7"/>
  <c r="AU27" i="7" s="1"/>
  <c r="AS17" i="7"/>
  <c r="AS27" i="7" s="1"/>
  <c r="E10" i="5" s="1"/>
  <c r="AR17" i="7"/>
  <c r="AQ17" i="7"/>
  <c r="AP17" i="7"/>
  <c r="AP27" i="7" s="1"/>
  <c r="AN17" i="7"/>
  <c r="AN27" i="7" s="1"/>
  <c r="E9" i="5" s="1"/>
  <c r="AM17" i="7"/>
  <c r="AM27" i="7" s="1"/>
  <c r="D9" i="5" s="1"/>
  <c r="AL17" i="7"/>
  <c r="AK17" i="7"/>
  <c r="AK27" i="7" s="1"/>
  <c r="AI17" i="7"/>
  <c r="AI27" i="7" s="1"/>
  <c r="E8" i="5" s="1"/>
  <c r="AH17" i="7"/>
  <c r="AH27" i="7" s="1"/>
  <c r="D8" i="5" s="1"/>
  <c r="AG17" i="7"/>
  <c r="AF17" i="7"/>
  <c r="AF27" i="7" s="1"/>
  <c r="AD17" i="7"/>
  <c r="AD27" i="7" s="1"/>
  <c r="E7" i="5" s="1"/>
  <c r="AC17" i="7"/>
  <c r="AB17" i="7"/>
  <c r="AA17" i="7"/>
  <c r="AA27" i="7" s="1"/>
  <c r="Y17" i="7"/>
  <c r="Y27" i="7" s="1"/>
  <c r="E6" i="5" s="1"/>
  <c r="X17" i="7"/>
  <c r="W17" i="7"/>
  <c r="V17" i="7"/>
  <c r="V27" i="7" s="1"/>
  <c r="T27" i="7"/>
  <c r="E5" i="5" s="1"/>
  <c r="S27" i="7"/>
  <c r="D5" i="5" s="1"/>
  <c r="R27" i="7"/>
  <c r="C5" i="5" s="1"/>
  <c r="Q27" i="7"/>
  <c r="M27" i="7"/>
  <c r="C4" i="5" s="1"/>
  <c r="O27" i="7"/>
  <c r="E4" i="5" s="1"/>
  <c r="L27" i="7"/>
  <c r="J17" i="7"/>
  <c r="J27" i="7" s="1"/>
  <c r="E3" i="5" s="1"/>
  <c r="I17" i="7"/>
  <c r="H17" i="7"/>
  <c r="G17" i="7"/>
  <c r="G27" i="7" s="1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E45" i="7"/>
  <c r="D45" i="7"/>
  <c r="C45" i="7"/>
  <c r="B45" i="7"/>
  <c r="CZ13" i="7"/>
  <c r="D22" i="9" s="1"/>
  <c r="DE13" i="7"/>
  <c r="D23" i="9" s="1"/>
  <c r="CU13" i="7"/>
  <c r="D21" i="9" s="1"/>
  <c r="CP13" i="7"/>
  <c r="D20" i="9" s="1"/>
  <c r="CK13" i="7"/>
  <c r="D19" i="9" s="1"/>
  <c r="CF13" i="7"/>
  <c r="D18" i="9" s="1"/>
  <c r="CA13" i="7"/>
  <c r="D17" i="9" s="1"/>
  <c r="BV13" i="7"/>
  <c r="D16" i="9" s="1"/>
  <c r="BQ13" i="7"/>
  <c r="D15" i="9" s="1"/>
  <c r="BL13" i="7"/>
  <c r="D14" i="9" s="1"/>
  <c r="BG13" i="7"/>
  <c r="D13" i="9" s="1"/>
  <c r="BB13" i="7"/>
  <c r="D12" i="9" s="1"/>
  <c r="AW13" i="7"/>
  <c r="D11" i="9" s="1"/>
  <c r="AR13" i="7"/>
  <c r="D10" i="9" s="1"/>
  <c r="AM13" i="7"/>
  <c r="D9" i="9" s="1"/>
  <c r="AH13" i="7"/>
  <c r="D8" i="9" s="1"/>
  <c r="AC13" i="7"/>
  <c r="D7" i="9" s="1"/>
  <c r="X13" i="7"/>
  <c r="D6" i="9" s="1"/>
  <c r="S13" i="7"/>
  <c r="D5" i="9" s="1"/>
  <c r="N13" i="7"/>
  <c r="D4" i="9" s="1"/>
  <c r="I13" i="7"/>
  <c r="D3" i="9" s="1"/>
  <c r="D13" i="7"/>
  <c r="D2" i="9" s="1"/>
  <c r="DA40" i="7"/>
  <c r="CZ40" i="7"/>
  <c r="CY40" i="7"/>
  <c r="CX40" i="7"/>
  <c r="DA39" i="7"/>
  <c r="CZ39" i="7"/>
  <c r="CY39" i="7"/>
  <c r="CX39" i="7"/>
  <c r="DA38" i="7"/>
  <c r="CZ38" i="7"/>
  <c r="CY38" i="7"/>
  <c r="CX38" i="7"/>
  <c r="DA37" i="7"/>
  <c r="CZ37" i="7"/>
  <c r="CY37" i="7"/>
  <c r="CX37" i="7"/>
  <c r="DA36" i="7"/>
  <c r="CZ36" i="7"/>
  <c r="CY36" i="7"/>
  <c r="CX36" i="7"/>
  <c r="DA35" i="7"/>
  <c r="CZ35" i="7"/>
  <c r="CY35" i="7"/>
  <c r="CX35" i="7"/>
  <c r="DA34" i="7"/>
  <c r="CZ34" i="7"/>
  <c r="CY34" i="7"/>
  <c r="CX34" i="7"/>
  <c r="DA33" i="7"/>
  <c r="CZ33" i="7"/>
  <c r="CY33" i="7"/>
  <c r="CX33" i="7"/>
  <c r="DA32" i="7"/>
  <c r="CZ32" i="7"/>
  <c r="CY32" i="7"/>
  <c r="CX32" i="7"/>
  <c r="DA31" i="7"/>
  <c r="CZ31" i="7"/>
  <c r="CY31" i="7"/>
  <c r="CX31" i="7"/>
  <c r="CV40" i="7"/>
  <c r="CU40" i="7"/>
  <c r="CT40" i="7"/>
  <c r="CS40" i="7"/>
  <c r="CV39" i="7"/>
  <c r="CU39" i="7"/>
  <c r="CT39" i="7"/>
  <c r="CS39" i="7"/>
  <c r="CV38" i="7"/>
  <c r="CU38" i="7"/>
  <c r="CT38" i="7"/>
  <c r="CS38" i="7"/>
  <c r="CV37" i="7"/>
  <c r="CU37" i="7"/>
  <c r="CT37" i="7"/>
  <c r="CS37" i="7"/>
  <c r="CV36" i="7"/>
  <c r="CU36" i="7"/>
  <c r="CT36" i="7"/>
  <c r="CS36" i="7"/>
  <c r="CV35" i="7"/>
  <c r="CU35" i="7"/>
  <c r="CT35" i="7"/>
  <c r="CS35" i="7"/>
  <c r="CV34" i="7"/>
  <c r="CU34" i="7"/>
  <c r="CT34" i="7"/>
  <c r="CS34" i="7"/>
  <c r="CV33" i="7"/>
  <c r="CU33" i="7"/>
  <c r="CT33" i="7"/>
  <c r="CS33" i="7"/>
  <c r="CV32" i="7"/>
  <c r="CU32" i="7"/>
  <c r="CT32" i="7"/>
  <c r="CS32" i="7"/>
  <c r="CV31" i="7"/>
  <c r="CU31" i="7"/>
  <c r="CT31" i="7"/>
  <c r="CS31" i="7"/>
  <c r="CL40" i="7"/>
  <c r="CK40" i="7"/>
  <c r="CJ40" i="7"/>
  <c r="CI40" i="7"/>
  <c r="CL39" i="7"/>
  <c r="CK39" i="7"/>
  <c r="CJ39" i="7"/>
  <c r="CI39" i="7"/>
  <c r="CL38" i="7"/>
  <c r="CK38" i="7"/>
  <c r="CJ38" i="7"/>
  <c r="CI38" i="7"/>
  <c r="CL37" i="7"/>
  <c r="CK37" i="7"/>
  <c r="CJ37" i="7"/>
  <c r="CI37" i="7"/>
  <c r="CL36" i="7"/>
  <c r="CK36" i="7"/>
  <c r="CJ36" i="7"/>
  <c r="CI36" i="7"/>
  <c r="CL35" i="7"/>
  <c r="CK35" i="7"/>
  <c r="CJ35" i="7"/>
  <c r="CI35" i="7"/>
  <c r="CL34" i="7"/>
  <c r="CK34" i="7"/>
  <c r="CJ34" i="7"/>
  <c r="CI34" i="7"/>
  <c r="CL33" i="7"/>
  <c r="CK33" i="7"/>
  <c r="CJ33" i="7"/>
  <c r="CI33" i="7"/>
  <c r="CL32" i="7"/>
  <c r="CK32" i="7"/>
  <c r="CJ32" i="7"/>
  <c r="CI32" i="7"/>
  <c r="CL31" i="7"/>
  <c r="CK31" i="7"/>
  <c r="CJ31" i="7"/>
  <c r="CI31" i="7"/>
  <c r="BW40" i="7"/>
  <c r="BV40" i="7"/>
  <c r="BU40" i="7"/>
  <c r="BT40" i="7"/>
  <c r="BW39" i="7"/>
  <c r="BV39" i="7"/>
  <c r="BU39" i="7"/>
  <c r="BT39" i="7"/>
  <c r="BW38" i="7"/>
  <c r="BV38" i="7"/>
  <c r="BU38" i="7"/>
  <c r="BT38" i="7"/>
  <c r="BW37" i="7"/>
  <c r="BV37" i="7"/>
  <c r="BU37" i="7"/>
  <c r="BT37" i="7"/>
  <c r="BW36" i="7"/>
  <c r="BV36" i="7"/>
  <c r="BU36" i="7"/>
  <c r="BT36" i="7"/>
  <c r="BW35" i="7"/>
  <c r="BV35" i="7"/>
  <c r="BU35" i="7"/>
  <c r="BT35" i="7"/>
  <c r="BW34" i="7"/>
  <c r="BV34" i="7"/>
  <c r="BU34" i="7"/>
  <c r="BT34" i="7"/>
  <c r="BW33" i="7"/>
  <c r="BV33" i="7"/>
  <c r="BU33" i="7"/>
  <c r="BT33" i="7"/>
  <c r="BW32" i="7"/>
  <c r="BV32" i="7"/>
  <c r="BU32" i="7"/>
  <c r="BT32" i="7"/>
  <c r="BW31" i="7"/>
  <c r="BV31" i="7"/>
  <c r="BU31" i="7"/>
  <c r="BT31" i="7"/>
  <c r="BR40" i="7"/>
  <c r="BQ40" i="7"/>
  <c r="BP40" i="7"/>
  <c r="BO40" i="7"/>
  <c r="BR39" i="7"/>
  <c r="BQ39" i="7"/>
  <c r="BP39" i="7"/>
  <c r="BO39" i="7"/>
  <c r="BR38" i="7"/>
  <c r="BQ38" i="7"/>
  <c r="BP38" i="7"/>
  <c r="BO38" i="7"/>
  <c r="BR37" i="7"/>
  <c r="BQ37" i="7"/>
  <c r="BP37" i="7"/>
  <c r="BO37" i="7"/>
  <c r="BR36" i="7"/>
  <c r="BQ36" i="7"/>
  <c r="BP36" i="7"/>
  <c r="BO36" i="7"/>
  <c r="BR35" i="7"/>
  <c r="BQ35" i="7"/>
  <c r="BP35" i="7"/>
  <c r="BO35" i="7"/>
  <c r="BR34" i="7"/>
  <c r="BQ34" i="7"/>
  <c r="BP34" i="7"/>
  <c r="BO34" i="7"/>
  <c r="BR33" i="7"/>
  <c r="BQ33" i="7"/>
  <c r="BP33" i="7"/>
  <c r="BO33" i="7"/>
  <c r="BR32" i="7"/>
  <c r="BQ32" i="7"/>
  <c r="BP32" i="7"/>
  <c r="BO32" i="7"/>
  <c r="BR31" i="7"/>
  <c r="BQ31" i="7"/>
  <c r="BP31" i="7"/>
  <c r="BO31" i="7"/>
  <c r="BM40" i="7"/>
  <c r="BL40" i="7"/>
  <c r="BK40" i="7"/>
  <c r="BJ40" i="7"/>
  <c r="BM39" i="7"/>
  <c r="BL39" i="7"/>
  <c r="BK39" i="7"/>
  <c r="BJ39" i="7"/>
  <c r="BM38" i="7"/>
  <c r="BL38" i="7"/>
  <c r="BK38" i="7"/>
  <c r="BJ38" i="7"/>
  <c r="BM37" i="7"/>
  <c r="BL37" i="7"/>
  <c r="BK37" i="7"/>
  <c r="BJ37" i="7"/>
  <c r="BM36" i="7"/>
  <c r="BL36" i="7"/>
  <c r="BK36" i="7"/>
  <c r="BJ36" i="7"/>
  <c r="BM35" i="7"/>
  <c r="BL35" i="7"/>
  <c r="BK35" i="7"/>
  <c r="BJ35" i="7"/>
  <c r="BM34" i="7"/>
  <c r="BL34" i="7"/>
  <c r="BK34" i="7"/>
  <c r="BJ34" i="7"/>
  <c r="BM33" i="7"/>
  <c r="BL33" i="7"/>
  <c r="BK33" i="7"/>
  <c r="BJ33" i="7"/>
  <c r="BM32" i="7"/>
  <c r="BL32" i="7"/>
  <c r="BK32" i="7"/>
  <c r="BJ32" i="7"/>
  <c r="BM31" i="7"/>
  <c r="BL31" i="7"/>
  <c r="BK31" i="7"/>
  <c r="BJ31" i="7"/>
  <c r="AX40" i="7"/>
  <c r="AW40" i="7"/>
  <c r="AV40" i="7"/>
  <c r="AU40" i="7"/>
  <c r="AX39" i="7"/>
  <c r="AW39" i="7"/>
  <c r="AV39" i="7"/>
  <c r="AU39" i="7"/>
  <c r="AX38" i="7"/>
  <c r="AW38" i="7"/>
  <c r="AV38" i="7"/>
  <c r="AU38" i="7"/>
  <c r="AX37" i="7"/>
  <c r="AW37" i="7"/>
  <c r="AV37" i="7"/>
  <c r="AU37" i="7"/>
  <c r="AX36" i="7"/>
  <c r="AW36" i="7"/>
  <c r="AV36" i="7"/>
  <c r="AU36" i="7"/>
  <c r="AX35" i="7"/>
  <c r="AW35" i="7"/>
  <c r="AV35" i="7"/>
  <c r="AU35" i="7"/>
  <c r="AX34" i="7"/>
  <c r="AW34" i="7"/>
  <c r="AV34" i="7"/>
  <c r="AU34" i="7"/>
  <c r="AX33" i="7"/>
  <c r="AW33" i="7"/>
  <c r="AV33" i="7"/>
  <c r="AU33" i="7"/>
  <c r="AX32" i="7"/>
  <c r="AW32" i="7"/>
  <c r="AV32" i="7"/>
  <c r="AU32" i="7"/>
  <c r="AX31" i="7"/>
  <c r="AW31" i="7"/>
  <c r="AV31" i="7"/>
  <c r="AU31" i="7"/>
  <c r="AS40" i="7"/>
  <c r="AR40" i="7"/>
  <c r="AQ40" i="7"/>
  <c r="AP40" i="7"/>
  <c r="AS39" i="7"/>
  <c r="AR39" i="7"/>
  <c r="AQ39" i="7"/>
  <c r="AP39" i="7"/>
  <c r="AS38" i="7"/>
  <c r="AR38" i="7"/>
  <c r="AQ38" i="7"/>
  <c r="AP38" i="7"/>
  <c r="AS37" i="7"/>
  <c r="AR37" i="7"/>
  <c r="AQ37" i="7"/>
  <c r="AP37" i="7"/>
  <c r="AS36" i="7"/>
  <c r="AR36" i="7"/>
  <c r="AQ36" i="7"/>
  <c r="AP36" i="7"/>
  <c r="AS35" i="7"/>
  <c r="AR35" i="7"/>
  <c r="AQ35" i="7"/>
  <c r="AP35" i="7"/>
  <c r="AS34" i="7"/>
  <c r="AR34" i="7"/>
  <c r="AQ34" i="7"/>
  <c r="AP34" i="7"/>
  <c r="AS33" i="7"/>
  <c r="AR33" i="7"/>
  <c r="AQ33" i="7"/>
  <c r="AP33" i="7"/>
  <c r="AS32" i="7"/>
  <c r="AR32" i="7"/>
  <c r="AQ32" i="7"/>
  <c r="AP32" i="7"/>
  <c r="AS31" i="7"/>
  <c r="AR31" i="7"/>
  <c r="AQ31" i="7"/>
  <c r="AP31" i="7"/>
  <c r="AN40" i="7"/>
  <c r="AM40" i="7"/>
  <c r="AL40" i="7"/>
  <c r="AK40" i="7"/>
  <c r="AN39" i="7"/>
  <c r="AM39" i="7"/>
  <c r="AL39" i="7"/>
  <c r="AK39" i="7"/>
  <c r="AN38" i="7"/>
  <c r="AM38" i="7"/>
  <c r="AL38" i="7"/>
  <c r="AK38" i="7"/>
  <c r="AN37" i="7"/>
  <c r="AM37" i="7"/>
  <c r="AL37" i="7"/>
  <c r="AK37" i="7"/>
  <c r="AN36" i="7"/>
  <c r="AM36" i="7"/>
  <c r="AL36" i="7"/>
  <c r="AK36" i="7"/>
  <c r="AN35" i="7"/>
  <c r="AM35" i="7"/>
  <c r="AL35" i="7"/>
  <c r="AK35" i="7"/>
  <c r="AN34" i="7"/>
  <c r="AM34" i="7"/>
  <c r="AL34" i="7"/>
  <c r="AK34" i="7"/>
  <c r="AN33" i="7"/>
  <c r="AM33" i="7"/>
  <c r="AL33" i="7"/>
  <c r="AK33" i="7"/>
  <c r="AN32" i="7"/>
  <c r="AM32" i="7"/>
  <c r="AL32" i="7"/>
  <c r="AK32" i="7"/>
  <c r="AN31" i="7"/>
  <c r="AM31" i="7"/>
  <c r="AL31" i="7"/>
  <c r="AK31" i="7"/>
  <c r="AI40" i="7"/>
  <c r="AH40" i="7"/>
  <c r="AG40" i="7"/>
  <c r="AF40" i="7"/>
  <c r="AI39" i="7"/>
  <c r="AH39" i="7"/>
  <c r="AG39" i="7"/>
  <c r="AF39" i="7"/>
  <c r="AI38" i="7"/>
  <c r="AH38" i="7"/>
  <c r="AG38" i="7"/>
  <c r="AF38" i="7"/>
  <c r="AI37" i="7"/>
  <c r="AH37" i="7"/>
  <c r="AG37" i="7"/>
  <c r="AF37" i="7"/>
  <c r="AI36" i="7"/>
  <c r="AH36" i="7"/>
  <c r="AG36" i="7"/>
  <c r="AF36" i="7"/>
  <c r="AI35" i="7"/>
  <c r="AH35" i="7"/>
  <c r="AG35" i="7"/>
  <c r="AF35" i="7"/>
  <c r="AI34" i="7"/>
  <c r="AH34" i="7"/>
  <c r="AG34" i="7"/>
  <c r="AF34" i="7"/>
  <c r="AI33" i="7"/>
  <c r="AH33" i="7"/>
  <c r="AG33" i="7"/>
  <c r="AF33" i="7"/>
  <c r="AI32" i="7"/>
  <c r="AH32" i="7"/>
  <c r="AG32" i="7"/>
  <c r="AF32" i="7"/>
  <c r="AI31" i="7"/>
  <c r="AH31" i="7"/>
  <c r="AG31" i="7"/>
  <c r="AF31" i="7"/>
  <c r="Y40" i="7"/>
  <c r="X40" i="7"/>
  <c r="W40" i="7"/>
  <c r="V40" i="7"/>
  <c r="Y39" i="7"/>
  <c r="X39" i="7"/>
  <c r="W39" i="7"/>
  <c r="V39" i="7"/>
  <c r="Y38" i="7"/>
  <c r="X38" i="7"/>
  <c r="W38" i="7"/>
  <c r="V38" i="7"/>
  <c r="Y37" i="7"/>
  <c r="X37" i="7"/>
  <c r="W37" i="7"/>
  <c r="V37" i="7"/>
  <c r="Y36" i="7"/>
  <c r="X36" i="7"/>
  <c r="W36" i="7"/>
  <c r="V36" i="7"/>
  <c r="Y35" i="7"/>
  <c r="X35" i="7"/>
  <c r="W35" i="7"/>
  <c r="V35" i="7"/>
  <c r="Y34" i="7"/>
  <c r="X34" i="7"/>
  <c r="W34" i="7"/>
  <c r="V34" i="7"/>
  <c r="Y33" i="7"/>
  <c r="X33" i="7"/>
  <c r="W33" i="7"/>
  <c r="V33" i="7"/>
  <c r="Y32" i="7"/>
  <c r="X32" i="7"/>
  <c r="W32" i="7"/>
  <c r="V32" i="7"/>
  <c r="Y31" i="7"/>
  <c r="X31" i="7"/>
  <c r="W31" i="7"/>
  <c r="V3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D17" i="7"/>
  <c r="C17" i="7"/>
  <c r="B17" i="7"/>
  <c r="P19" i="5" l="1"/>
  <c r="N20" i="5"/>
  <c r="O19" i="5"/>
  <c r="M20" i="5"/>
  <c r="DD55" i="7"/>
  <c r="M23" i="5" s="1"/>
  <c r="DF69" i="7"/>
  <c r="T23" i="5" s="1"/>
  <c r="DE69" i="7"/>
  <c r="S23" i="5" s="1"/>
  <c r="DD69" i="7"/>
  <c r="R23" i="5" s="1"/>
  <c r="DC83" i="7"/>
  <c r="DE27" i="7"/>
  <c r="D23" i="5" s="1"/>
  <c r="DG27" i="7"/>
  <c r="F23" i="5" s="1"/>
  <c r="DC69" i="7"/>
  <c r="DG69" i="7"/>
  <c r="U23" i="5" s="1"/>
  <c r="DD27" i="7"/>
  <c r="C23" i="5" s="1"/>
  <c r="CP83" i="7"/>
  <c r="X20" i="5" s="1"/>
  <c r="CO27" i="7"/>
  <c r="C20" i="5" s="1"/>
  <c r="CQ69" i="7"/>
  <c r="T20" i="5" s="1"/>
  <c r="CO69" i="7"/>
  <c r="R20" i="5" s="1"/>
  <c r="CN83" i="7"/>
  <c r="CR83" i="7"/>
  <c r="Z20" i="5" s="1"/>
  <c r="CQ83" i="7"/>
  <c r="Y20" i="5" s="1"/>
  <c r="CO83" i="7"/>
  <c r="W20" i="5" s="1"/>
  <c r="CP27" i="7"/>
  <c r="D20" i="5" s="1"/>
  <c r="CR27" i="7"/>
  <c r="F20" i="5" s="1"/>
  <c r="DJ59" i="7"/>
  <c r="S2" i="6" s="1"/>
  <c r="CN69" i="7"/>
  <c r="CR69" i="7"/>
  <c r="U20" i="5" s="1"/>
  <c r="CD83" i="7"/>
  <c r="CH27" i="7"/>
  <c r="F18" i="5" s="1"/>
  <c r="CD69" i="7"/>
  <c r="CH69" i="7"/>
  <c r="U18" i="5" s="1"/>
  <c r="CC27" i="7"/>
  <c r="F17" i="5" s="1"/>
  <c r="CB69" i="7"/>
  <c r="T17" i="5" s="1"/>
  <c r="CA69" i="7"/>
  <c r="S17" i="5" s="1"/>
  <c r="BZ69" i="7"/>
  <c r="R17" i="5" s="1"/>
  <c r="BY83" i="7"/>
  <c r="BY69" i="7"/>
  <c r="CC69" i="7"/>
  <c r="U17" i="5" s="1"/>
  <c r="BZ27" i="7"/>
  <c r="C17" i="5" s="1"/>
  <c r="BZ55" i="7"/>
  <c r="M17" i="5" s="1"/>
  <c r="BC55" i="7"/>
  <c r="O12" i="5" s="1"/>
  <c r="BA55" i="7"/>
  <c r="M12" i="5" s="1"/>
  <c r="AZ55" i="7"/>
  <c r="L12" i="5" s="1"/>
  <c r="BD55" i="7"/>
  <c r="P12" i="5" s="1"/>
  <c r="BC83" i="7"/>
  <c r="Y12" i="5" s="1"/>
  <c r="BB83" i="7"/>
  <c r="X12" i="5" s="1"/>
  <c r="BA83" i="7"/>
  <c r="W12" i="5" s="1"/>
  <c r="BA27" i="7"/>
  <c r="C12" i="5" s="1"/>
  <c r="BC69" i="7"/>
  <c r="T12" i="5" s="1"/>
  <c r="BA69" i="7"/>
  <c r="R12" i="5" s="1"/>
  <c r="AZ83" i="7"/>
  <c r="AB27" i="7"/>
  <c r="C7" i="5" s="1"/>
  <c r="AD55" i="7"/>
  <c r="O7" i="5" s="1"/>
  <c r="AC27" i="7"/>
  <c r="D7" i="5" s="1"/>
  <c r="AD83" i="7"/>
  <c r="Y7" i="5" s="1"/>
  <c r="AB83" i="7"/>
  <c r="W7" i="5" s="1"/>
  <c r="AD69" i="7"/>
  <c r="T7" i="5" s="1"/>
  <c r="AB69" i="7"/>
  <c r="R7" i="5" s="1"/>
  <c r="AA83" i="7"/>
  <c r="T83" i="7"/>
  <c r="Y5" i="5" s="1"/>
  <c r="S83" i="7"/>
  <c r="X5" i="5" s="1"/>
  <c r="R83" i="7"/>
  <c r="W5" i="5" s="1"/>
  <c r="T69" i="7"/>
  <c r="T5" i="5" s="1"/>
  <c r="R69" i="7"/>
  <c r="R5" i="5" s="1"/>
  <c r="Q83" i="7"/>
  <c r="DJ73" i="7"/>
  <c r="X2" i="6" s="1"/>
  <c r="DJ81" i="7"/>
  <c r="X10" i="6" s="1"/>
  <c r="DJ77" i="7"/>
  <c r="X6" i="6" s="1"/>
  <c r="U27" i="7"/>
  <c r="F5" i="5" s="1"/>
  <c r="Q69" i="7"/>
  <c r="U69" i="7"/>
  <c r="U5" i="5" s="1"/>
  <c r="N27" i="7"/>
  <c r="D4" i="5" s="1"/>
  <c r="O55" i="7"/>
  <c r="O4" i="5" s="1"/>
  <c r="O83" i="7"/>
  <c r="Y4" i="5" s="1"/>
  <c r="N83" i="7"/>
  <c r="X4" i="5" s="1"/>
  <c r="CZ55" i="7"/>
  <c r="CY55" i="7"/>
  <c r="CY27" i="7"/>
  <c r="C22" i="5" s="1"/>
  <c r="DA69" i="7"/>
  <c r="T22" i="5" s="1"/>
  <c r="CZ69" i="7"/>
  <c r="S22" i="5" s="1"/>
  <c r="CY69" i="7"/>
  <c r="R22" i="5" s="1"/>
  <c r="DA83" i="7"/>
  <c r="Y22" i="5" s="1"/>
  <c r="CZ83" i="7"/>
  <c r="X22" i="5" s="1"/>
  <c r="CY83" i="7"/>
  <c r="W22" i="5" s="1"/>
  <c r="CT27" i="7"/>
  <c r="C21" i="5" s="1"/>
  <c r="CU55" i="7"/>
  <c r="CT55" i="7"/>
  <c r="CU27" i="7"/>
  <c r="D21" i="5" s="1"/>
  <c r="CU83" i="7"/>
  <c r="X21" i="5" s="1"/>
  <c r="CV69" i="7"/>
  <c r="T21" i="5" s="1"/>
  <c r="CU69" i="7"/>
  <c r="S21" i="5" s="1"/>
  <c r="CT69" i="7"/>
  <c r="R21" i="5" s="1"/>
  <c r="CV83" i="7"/>
  <c r="Y21" i="5" s="1"/>
  <c r="CT83" i="7"/>
  <c r="W21" i="5" s="1"/>
  <c r="CJ27" i="7"/>
  <c r="C19" i="5" s="1"/>
  <c r="CJ55" i="7"/>
  <c r="CK27" i="7"/>
  <c r="D19" i="5" s="1"/>
  <c r="CJ83" i="7"/>
  <c r="W19" i="5" s="1"/>
  <c r="CM27" i="7"/>
  <c r="F19" i="5" s="1"/>
  <c r="CI69" i="7"/>
  <c r="CM69" i="7"/>
  <c r="U19" i="5" s="1"/>
  <c r="CG55" i="7"/>
  <c r="O18" i="5" s="1"/>
  <c r="CD55" i="7"/>
  <c r="L18" i="5" s="1"/>
  <c r="CH55" i="7"/>
  <c r="P18" i="5" s="1"/>
  <c r="CF83" i="7"/>
  <c r="X18" i="5" s="1"/>
  <c r="CE55" i="7"/>
  <c r="M18" i="5" s="1"/>
  <c r="CE27" i="7"/>
  <c r="C18" i="5" s="1"/>
  <c r="CG69" i="7"/>
  <c r="T18" i="5" s="1"/>
  <c r="CE69" i="7"/>
  <c r="R18" i="5" s="1"/>
  <c r="CG83" i="7"/>
  <c r="Y18" i="5" s="1"/>
  <c r="CE83" i="7"/>
  <c r="W18" i="5" s="1"/>
  <c r="BW83" i="7"/>
  <c r="Y16" i="5" s="1"/>
  <c r="BV83" i="7"/>
  <c r="X16" i="5" s="1"/>
  <c r="BU83" i="7"/>
  <c r="W16" i="5" s="1"/>
  <c r="BU27" i="7"/>
  <c r="C16" i="5" s="1"/>
  <c r="BW69" i="7"/>
  <c r="T16" i="5" s="1"/>
  <c r="BV69" i="7"/>
  <c r="S16" i="5" s="1"/>
  <c r="BU69" i="7"/>
  <c r="R16" i="5" s="1"/>
  <c r="BT83" i="7"/>
  <c r="BX83" i="7"/>
  <c r="Z16" i="5" s="1"/>
  <c r="BV27" i="7"/>
  <c r="D16" i="5" s="1"/>
  <c r="BX27" i="7"/>
  <c r="F16" i="5" s="1"/>
  <c r="BV55" i="7"/>
  <c r="DJ63" i="7"/>
  <c r="S6" i="6" s="1"/>
  <c r="BT69" i="7"/>
  <c r="BX69" i="7"/>
  <c r="U16" i="5" s="1"/>
  <c r="BQ69" i="7"/>
  <c r="S15" i="5" s="1"/>
  <c r="BO83" i="7"/>
  <c r="BQ55" i="7"/>
  <c r="DJ67" i="7"/>
  <c r="S10" i="6" s="1"/>
  <c r="BO69" i="7"/>
  <c r="BS69" i="7"/>
  <c r="U15" i="5" s="1"/>
  <c r="BS27" i="7"/>
  <c r="F15" i="5" s="1"/>
  <c r="BR69" i="7"/>
  <c r="T15" i="5" s="1"/>
  <c r="BP69" i="7"/>
  <c r="R15" i="5" s="1"/>
  <c r="BS83" i="7"/>
  <c r="Z15" i="5" s="1"/>
  <c r="BP27" i="7"/>
  <c r="C15" i="5" s="1"/>
  <c r="BP55" i="7"/>
  <c r="BL83" i="7"/>
  <c r="X14" i="5" s="1"/>
  <c r="BK27" i="7"/>
  <c r="C14" i="5" s="1"/>
  <c r="BM69" i="7"/>
  <c r="T14" i="5" s="1"/>
  <c r="BK69" i="7"/>
  <c r="R14" i="5" s="1"/>
  <c r="BJ83" i="7"/>
  <c r="BN83" i="7"/>
  <c r="Z14" i="5" s="1"/>
  <c r="BM83" i="7"/>
  <c r="Y14" i="5" s="1"/>
  <c r="BK83" i="7"/>
  <c r="W14" i="5" s="1"/>
  <c r="BL27" i="7"/>
  <c r="D14" i="5" s="1"/>
  <c r="BN27" i="7"/>
  <c r="F14" i="5" s="1"/>
  <c r="BL55" i="7"/>
  <c r="BJ69" i="7"/>
  <c r="BN69" i="7"/>
  <c r="U14" i="5" s="1"/>
  <c r="BF27" i="7"/>
  <c r="C13" i="5" s="1"/>
  <c r="BH55" i="7"/>
  <c r="BG55" i="7"/>
  <c r="BF55" i="7"/>
  <c r="BH83" i="7"/>
  <c r="Y13" i="5" s="1"/>
  <c r="BF83" i="7"/>
  <c r="W13" i="5" s="1"/>
  <c r="BH69" i="7"/>
  <c r="T13" i="5" s="1"/>
  <c r="BF69" i="7"/>
  <c r="R13" i="5" s="1"/>
  <c r="BE83" i="7"/>
  <c r="BI83" i="7"/>
  <c r="Z13" i="5" s="1"/>
  <c r="AV27" i="7"/>
  <c r="C11" i="5" s="1"/>
  <c r="AV55" i="7"/>
  <c r="AW69" i="7"/>
  <c r="S11" i="5" s="1"/>
  <c r="DJ80" i="7"/>
  <c r="X9" i="6" s="1"/>
  <c r="AX83" i="7"/>
  <c r="Y11" i="5" s="1"/>
  <c r="AW83" i="7"/>
  <c r="X11" i="5" s="1"/>
  <c r="AV83" i="7"/>
  <c r="W11" i="5" s="1"/>
  <c r="AX69" i="7"/>
  <c r="T11" i="5" s="1"/>
  <c r="AV69" i="7"/>
  <c r="R11" i="5" s="1"/>
  <c r="AU83" i="7"/>
  <c r="AY83" i="7"/>
  <c r="Z11" i="5" s="1"/>
  <c r="AQ27" i="7"/>
  <c r="C10" i="5" s="1"/>
  <c r="AR27" i="7"/>
  <c r="D10" i="5" s="1"/>
  <c r="AT27" i="7"/>
  <c r="F10" i="5" s="1"/>
  <c r="AR55" i="7"/>
  <c r="AP69" i="7"/>
  <c r="AT69" i="7"/>
  <c r="U10" i="5" s="1"/>
  <c r="AQ55" i="7"/>
  <c r="AS83" i="7"/>
  <c r="Y10" i="5" s="1"/>
  <c r="AQ83" i="7"/>
  <c r="W10" i="5" s="1"/>
  <c r="AO27" i="7"/>
  <c r="F9" i="5" s="1"/>
  <c r="AK69" i="7"/>
  <c r="AO69" i="7"/>
  <c r="U9" i="5" s="1"/>
  <c r="AL27" i="7"/>
  <c r="C9" i="5" s="1"/>
  <c r="AL55" i="7"/>
  <c r="AK55" i="7"/>
  <c r="AO55" i="7"/>
  <c r="AM69" i="7"/>
  <c r="S9" i="5" s="1"/>
  <c r="AN83" i="7"/>
  <c r="AM83" i="7"/>
  <c r="AL83" i="7"/>
  <c r="AG27" i="7"/>
  <c r="C8" i="5" s="1"/>
  <c r="AJ69" i="7"/>
  <c r="U8" i="5" s="1"/>
  <c r="AI55" i="7"/>
  <c r="AG55" i="7"/>
  <c r="AJ27" i="7"/>
  <c r="F8" i="5" s="1"/>
  <c r="AH55" i="7"/>
  <c r="AF69" i="7"/>
  <c r="DJ66" i="7"/>
  <c r="S9" i="6" s="1"/>
  <c r="DJ62" i="7"/>
  <c r="S5" i="6" s="1"/>
  <c r="DJ76" i="7"/>
  <c r="X5" i="6" s="1"/>
  <c r="AI83" i="7"/>
  <c r="AG83" i="7"/>
  <c r="W27" i="7"/>
  <c r="C6" i="5" s="1"/>
  <c r="Y69" i="7"/>
  <c r="T6" i="5" s="1"/>
  <c r="X69" i="7"/>
  <c r="S6" i="5" s="1"/>
  <c r="W69" i="7"/>
  <c r="R6" i="5" s="1"/>
  <c r="V83" i="7"/>
  <c r="Z83" i="7"/>
  <c r="Z6" i="5" s="1"/>
  <c r="X27" i="7"/>
  <c r="D6" i="5" s="1"/>
  <c r="V69" i="7"/>
  <c r="Z69" i="7"/>
  <c r="U6" i="5" s="1"/>
  <c r="W55" i="7"/>
  <c r="H27" i="7"/>
  <c r="C3" i="5" s="1"/>
  <c r="J55" i="7"/>
  <c r="I55" i="7"/>
  <c r="H55" i="7"/>
  <c r="K27" i="7"/>
  <c r="F3" i="5" s="1"/>
  <c r="G69" i="7"/>
  <c r="K69" i="7"/>
  <c r="U3" i="5" s="1"/>
  <c r="I27" i="7"/>
  <c r="D3" i="5" s="1"/>
  <c r="G55" i="7"/>
  <c r="K55" i="7"/>
  <c r="J83" i="7"/>
  <c r="Y3" i="5" s="1"/>
  <c r="I83" i="7"/>
  <c r="X3" i="5" s="1"/>
  <c r="H83" i="7"/>
  <c r="W3" i="5" s="1"/>
  <c r="DE55" i="7"/>
  <c r="N23" i="5" s="1"/>
  <c r="DF55" i="7"/>
  <c r="O23" i="5" s="1"/>
  <c r="DG83" i="7"/>
  <c r="Z23" i="5" s="1"/>
  <c r="DA55" i="7"/>
  <c r="DB83" i="7"/>
  <c r="Z22" i="5" s="1"/>
  <c r="CX55" i="7"/>
  <c r="DB55" i="7"/>
  <c r="CV55" i="7"/>
  <c r="CW83" i="7"/>
  <c r="Z21" i="5" s="1"/>
  <c r="CS55" i="7"/>
  <c r="CW55" i="7"/>
  <c r="CN55" i="7"/>
  <c r="CR55" i="7"/>
  <c r="P20" i="5" s="1"/>
  <c r="CP69" i="7"/>
  <c r="S20" i="5" s="1"/>
  <c r="CI55" i="7"/>
  <c r="CM55" i="7"/>
  <c r="CK69" i="7"/>
  <c r="S19" i="5" s="1"/>
  <c r="CK83" i="7"/>
  <c r="X19" i="5" s="1"/>
  <c r="CF69" i="7"/>
  <c r="S18" i="5" s="1"/>
  <c r="CF55" i="7"/>
  <c r="N18" i="5" s="1"/>
  <c r="CH83" i="7"/>
  <c r="Z18" i="5" s="1"/>
  <c r="CC83" i="7"/>
  <c r="Z17" i="5" s="1"/>
  <c r="CB55" i="7"/>
  <c r="O17" i="5" s="1"/>
  <c r="CA55" i="7"/>
  <c r="N17" i="5" s="1"/>
  <c r="BW55" i="7"/>
  <c r="BT55" i="7"/>
  <c r="BX55" i="7"/>
  <c r="BR55" i="7"/>
  <c r="BO55" i="7"/>
  <c r="BS55" i="7"/>
  <c r="BQ83" i="7"/>
  <c r="X15" i="5" s="1"/>
  <c r="BM55" i="7"/>
  <c r="BJ55" i="7"/>
  <c r="BN55" i="7"/>
  <c r="BL69" i="7"/>
  <c r="S14" i="5" s="1"/>
  <c r="BE55" i="7"/>
  <c r="BI55" i="7"/>
  <c r="BG83" i="7"/>
  <c r="X13" i="5" s="1"/>
  <c r="BG69" i="7"/>
  <c r="S13" i="5" s="1"/>
  <c r="BB69" i="7"/>
  <c r="S12" i="5" s="1"/>
  <c r="BD83" i="7"/>
  <c r="Z12" i="5" s="1"/>
  <c r="BB55" i="7"/>
  <c r="N12" i="5" s="1"/>
  <c r="AW55" i="7"/>
  <c r="AX55" i="7"/>
  <c r="AS55" i="7"/>
  <c r="AR83" i="7"/>
  <c r="X10" i="5" s="1"/>
  <c r="AP55" i="7"/>
  <c r="AT55" i="7"/>
  <c r="AN55" i="7"/>
  <c r="AM55" i="7"/>
  <c r="AF55" i="7"/>
  <c r="AJ55" i="7"/>
  <c r="AH83" i="7"/>
  <c r="AH69" i="7"/>
  <c r="S8" i="5" s="1"/>
  <c r="AJ83" i="7"/>
  <c r="AC69" i="7"/>
  <c r="S7" i="5" s="1"/>
  <c r="AC83" i="7"/>
  <c r="X7" i="5" s="1"/>
  <c r="AC55" i="7"/>
  <c r="N7" i="5" s="1"/>
  <c r="AE83" i="7"/>
  <c r="Z7" i="5" s="1"/>
  <c r="Y55" i="7"/>
  <c r="X55" i="7"/>
  <c r="V55" i="7"/>
  <c r="Z55" i="7"/>
  <c r="X83" i="7"/>
  <c r="X6" i="5" s="1"/>
  <c r="L55" i="7"/>
  <c r="L4" i="5" s="1"/>
  <c r="P55" i="7"/>
  <c r="P4" i="5" s="1"/>
  <c r="N69" i="7"/>
  <c r="S4" i="5" s="1"/>
  <c r="P83" i="7"/>
  <c r="Z4" i="5" s="1"/>
  <c r="S69" i="7"/>
  <c r="S5" i="5" s="1"/>
  <c r="U83" i="7"/>
  <c r="Z5" i="5" s="1"/>
  <c r="T55" i="7"/>
  <c r="O5" i="5" s="1"/>
  <c r="Q55" i="7"/>
  <c r="L5" i="5" s="1"/>
  <c r="U55" i="7"/>
  <c r="P5" i="5" s="1"/>
  <c r="K83" i="7"/>
  <c r="Z3" i="5" s="1"/>
  <c r="DJ75" i="7"/>
  <c r="X4" i="6" s="1"/>
  <c r="DJ79" i="7"/>
  <c r="X8" i="6" s="1"/>
  <c r="DJ82" i="7"/>
  <c r="X11" i="6" s="1"/>
  <c r="DJ78" i="7"/>
  <c r="X7" i="6" s="1"/>
  <c r="DJ74" i="7"/>
  <c r="X3" i="6" s="1"/>
  <c r="D83" i="7"/>
  <c r="X2" i="5" s="1"/>
  <c r="DJ65" i="7"/>
  <c r="S8" i="6" s="1"/>
  <c r="DJ61" i="7"/>
  <c r="S4" i="6" s="1"/>
  <c r="DJ60" i="7"/>
  <c r="S3" i="6" s="1"/>
  <c r="DJ64" i="7"/>
  <c r="S7" i="6" s="1"/>
  <c r="DJ68" i="7"/>
  <c r="S11" i="6" s="1"/>
  <c r="I69" i="7"/>
  <c r="S3" i="5" s="1"/>
  <c r="D69" i="7"/>
  <c r="S2" i="5" s="1"/>
  <c r="DI47" i="7"/>
  <c r="M4" i="6" s="1"/>
  <c r="DL47" i="7"/>
  <c r="P4" i="6" s="1"/>
  <c r="DL18" i="7"/>
  <c r="F3" i="6" s="1"/>
  <c r="DJ53" i="7"/>
  <c r="N10" i="6" s="1"/>
  <c r="DL48" i="7"/>
  <c r="P5" i="6" s="1"/>
  <c r="DK52" i="7"/>
  <c r="O9" i="6" s="1"/>
  <c r="DH46" i="7"/>
  <c r="L3" i="6" s="1"/>
  <c r="DH47" i="7"/>
  <c r="L4" i="6" s="1"/>
  <c r="AI41" i="7"/>
  <c r="J8" i="5" s="1"/>
  <c r="B15" i="5"/>
  <c r="B21" i="5"/>
  <c r="I41" i="7"/>
  <c r="I3" i="5" s="1"/>
  <c r="V41" i="7"/>
  <c r="Z41" i="7"/>
  <c r="K6" i="5" s="1"/>
  <c r="AC41" i="7"/>
  <c r="I7" i="5" s="1"/>
  <c r="AM41" i="7"/>
  <c r="I9" i="5" s="1"/>
  <c r="AP41" i="7"/>
  <c r="AT41" i="7"/>
  <c r="K10" i="5" s="1"/>
  <c r="AZ41" i="7"/>
  <c r="G12" i="5" s="1"/>
  <c r="BD41" i="7"/>
  <c r="K12" i="5" s="1"/>
  <c r="BG41" i="7"/>
  <c r="I13" i="5" s="1"/>
  <c r="BJ41" i="7"/>
  <c r="BN41" i="7"/>
  <c r="K14" i="5" s="1"/>
  <c r="BQ41" i="7"/>
  <c r="I15" i="5" s="1"/>
  <c r="BT41" i="7"/>
  <c r="BX41" i="7"/>
  <c r="K16" i="5" s="1"/>
  <c r="CA41" i="7"/>
  <c r="I17" i="5" s="1"/>
  <c r="CK41" i="7"/>
  <c r="I19" i="5" s="1"/>
  <c r="CR41" i="7"/>
  <c r="K20" i="5" s="1"/>
  <c r="CU41" i="7"/>
  <c r="I21" i="5" s="1"/>
  <c r="DF41" i="7"/>
  <c r="J23" i="5" s="1"/>
  <c r="DE41" i="7"/>
  <c r="I23" i="5" s="1"/>
  <c r="DC41" i="7"/>
  <c r="G23" i="5" s="1"/>
  <c r="DG41" i="7"/>
  <c r="K23" i="5" s="1"/>
  <c r="B20" i="5"/>
  <c r="CN41" i="7"/>
  <c r="G20" i="5" s="1"/>
  <c r="CQ41" i="7"/>
  <c r="J20" i="5" s="1"/>
  <c r="CP41" i="7"/>
  <c r="I20" i="5" s="1"/>
  <c r="CF41" i="7"/>
  <c r="I18" i="5" s="1"/>
  <c r="CD41" i="7"/>
  <c r="CH41" i="7"/>
  <c r="K18" i="5" s="1"/>
  <c r="CG41" i="7"/>
  <c r="J18" i="5" s="1"/>
  <c r="BY41" i="7"/>
  <c r="CC41" i="7"/>
  <c r="K17" i="5" s="1"/>
  <c r="CB41" i="7"/>
  <c r="J17" i="5" s="1"/>
  <c r="BC41" i="7"/>
  <c r="J12" i="5" s="1"/>
  <c r="BB41" i="7"/>
  <c r="I12" i="5" s="1"/>
  <c r="AD41" i="7"/>
  <c r="J7" i="5" s="1"/>
  <c r="AA41" i="7"/>
  <c r="AE41" i="7"/>
  <c r="K7" i="5" s="1"/>
  <c r="N41" i="7"/>
  <c r="I4" i="5" s="1"/>
  <c r="CX41" i="7"/>
  <c r="G22" i="5" s="1"/>
  <c r="DB41" i="7"/>
  <c r="K22" i="5" s="1"/>
  <c r="CZ41" i="7"/>
  <c r="I22" i="5" s="1"/>
  <c r="DA41" i="7"/>
  <c r="J22" i="5" s="1"/>
  <c r="CV41" i="7"/>
  <c r="J21" i="5" s="1"/>
  <c r="CS41" i="7"/>
  <c r="CW41" i="7"/>
  <c r="K21" i="5" s="1"/>
  <c r="CL41" i="7"/>
  <c r="J19" i="5" s="1"/>
  <c r="CI41" i="7"/>
  <c r="CM41" i="7"/>
  <c r="K19" i="5" s="1"/>
  <c r="B16" i="5"/>
  <c r="BV41" i="7"/>
  <c r="I16" i="5" s="1"/>
  <c r="BW41" i="7"/>
  <c r="J16" i="5" s="1"/>
  <c r="BR41" i="7"/>
  <c r="J15" i="5" s="1"/>
  <c r="BO41" i="7"/>
  <c r="BS41" i="7"/>
  <c r="K15" i="5" s="1"/>
  <c r="DJ40" i="7"/>
  <c r="I11" i="6" s="1"/>
  <c r="DK39" i="7"/>
  <c r="J10" i="6" s="1"/>
  <c r="DL38" i="7"/>
  <c r="K9" i="6" s="1"/>
  <c r="DH38" i="7"/>
  <c r="G9" i="6" s="1"/>
  <c r="DJ36" i="7"/>
  <c r="I7" i="6" s="1"/>
  <c r="BM41" i="7"/>
  <c r="J14" i="5" s="1"/>
  <c r="BL41" i="7"/>
  <c r="I14" i="5" s="1"/>
  <c r="BH41" i="7"/>
  <c r="J13" i="5" s="1"/>
  <c r="BE41" i="7"/>
  <c r="G13" i="5" s="1"/>
  <c r="BI41" i="7"/>
  <c r="K13" i="5" s="1"/>
  <c r="AX41" i="7"/>
  <c r="J11" i="5" s="1"/>
  <c r="AW41" i="7"/>
  <c r="I11" i="5" s="1"/>
  <c r="AY41" i="7"/>
  <c r="K11" i="5" s="1"/>
  <c r="AU41" i="7"/>
  <c r="G11" i="5" s="1"/>
  <c r="B10" i="5"/>
  <c r="AR41" i="7"/>
  <c r="I10" i="5" s="1"/>
  <c r="AS41" i="7"/>
  <c r="J10" i="5" s="1"/>
  <c r="AN41" i="7"/>
  <c r="J9" i="5" s="1"/>
  <c r="AK41" i="7"/>
  <c r="G9" i="5" s="1"/>
  <c r="AO41" i="7"/>
  <c r="K9" i="5" s="1"/>
  <c r="AF41" i="7"/>
  <c r="G8" i="5" s="1"/>
  <c r="AJ41" i="7"/>
  <c r="K8" i="5" s="1"/>
  <c r="B8" i="5"/>
  <c r="AH41" i="7"/>
  <c r="I8" i="5" s="1"/>
  <c r="DL26" i="7"/>
  <c r="F11" i="6" s="1"/>
  <c r="DK23" i="7"/>
  <c r="E8" i="6" s="1"/>
  <c r="DK19" i="7"/>
  <c r="E4" i="6" s="1"/>
  <c r="DI25" i="7"/>
  <c r="C10" i="6" s="1"/>
  <c r="DI21" i="7"/>
  <c r="C6" i="6" s="1"/>
  <c r="DI17" i="7"/>
  <c r="C2" i="6" s="1"/>
  <c r="DK24" i="7"/>
  <c r="E9" i="6" s="1"/>
  <c r="DL23" i="7"/>
  <c r="F8" i="6" s="1"/>
  <c r="DJ21" i="7"/>
  <c r="D6" i="6" s="1"/>
  <c r="DJ17" i="7"/>
  <c r="D2" i="6" s="1"/>
  <c r="DI18" i="7"/>
  <c r="C3" i="6" s="1"/>
  <c r="DL19" i="7"/>
  <c r="F4" i="6" s="1"/>
  <c r="DK20" i="7"/>
  <c r="E5" i="6" s="1"/>
  <c r="DJ25" i="7"/>
  <c r="D10" i="6" s="1"/>
  <c r="DL39" i="7"/>
  <c r="K10" i="6" s="1"/>
  <c r="DH39" i="7"/>
  <c r="G10" i="6" s="1"/>
  <c r="DI38" i="7"/>
  <c r="H9" i="6" s="1"/>
  <c r="DJ37" i="7"/>
  <c r="I8" i="6" s="1"/>
  <c r="DK36" i="7"/>
  <c r="J7" i="6" s="1"/>
  <c r="DL35" i="7"/>
  <c r="K6" i="6" s="1"/>
  <c r="DH35" i="7"/>
  <c r="G6" i="6" s="1"/>
  <c r="DJ33" i="7"/>
  <c r="I4" i="6" s="1"/>
  <c r="DK32" i="7"/>
  <c r="J3" i="6" s="1"/>
  <c r="DI34" i="7"/>
  <c r="H5" i="6" s="1"/>
  <c r="DK40" i="7"/>
  <c r="J11" i="6" s="1"/>
  <c r="X41" i="7"/>
  <c r="I6" i="5" s="1"/>
  <c r="DJ18" i="7"/>
  <c r="D3" i="6" s="1"/>
  <c r="DI19" i="7"/>
  <c r="C4" i="6" s="1"/>
  <c r="DL20" i="7"/>
  <c r="F5" i="6" s="1"/>
  <c r="DI31" i="7"/>
  <c r="H2" i="6" s="1"/>
  <c r="DH32" i="7"/>
  <c r="G3" i="6" s="1"/>
  <c r="DL32" i="7"/>
  <c r="K3" i="6" s="1"/>
  <c r="DJ34" i="7"/>
  <c r="I5" i="6" s="1"/>
  <c r="Y41" i="7"/>
  <c r="J6" i="5" s="1"/>
  <c r="T41" i="7"/>
  <c r="J5" i="5" s="1"/>
  <c r="S41" i="7"/>
  <c r="I5" i="5" s="1"/>
  <c r="Q41" i="7"/>
  <c r="U41" i="7"/>
  <c r="K5" i="5" s="1"/>
  <c r="DI33" i="7"/>
  <c r="H4" i="6" s="1"/>
  <c r="O41" i="7"/>
  <c r="J4" i="5" s="1"/>
  <c r="DL25" i="7"/>
  <c r="F10" i="6" s="1"/>
  <c r="DK22" i="7"/>
  <c r="E7" i="6" s="1"/>
  <c r="DJ19" i="7"/>
  <c r="D4" i="6" s="1"/>
  <c r="DI20" i="7"/>
  <c r="C5" i="6" s="1"/>
  <c r="DK26" i="7"/>
  <c r="E11" i="6" s="1"/>
  <c r="DK38" i="7"/>
  <c r="J9" i="6" s="1"/>
  <c r="DL37" i="7"/>
  <c r="K8" i="6" s="1"/>
  <c r="DH37" i="7"/>
  <c r="G8" i="6" s="1"/>
  <c r="DJ35" i="7"/>
  <c r="I6" i="6" s="1"/>
  <c r="DL33" i="7"/>
  <c r="K4" i="6" s="1"/>
  <c r="DH33" i="7"/>
  <c r="G4" i="6" s="1"/>
  <c r="DI32" i="7"/>
  <c r="H3" i="6" s="1"/>
  <c r="DK34" i="7"/>
  <c r="J5" i="6" s="1"/>
  <c r="DJ39" i="7"/>
  <c r="I10" i="6" s="1"/>
  <c r="L41" i="7"/>
  <c r="G4" i="5" s="1"/>
  <c r="P41" i="7"/>
  <c r="K4" i="5" s="1"/>
  <c r="DJ23" i="7"/>
  <c r="D8" i="6" s="1"/>
  <c r="DL21" i="7"/>
  <c r="F6" i="6" s="1"/>
  <c r="DK18" i="7"/>
  <c r="E3" i="6" s="1"/>
  <c r="DJ20" i="7"/>
  <c r="D5" i="6" s="1"/>
  <c r="DL22" i="7"/>
  <c r="F7" i="6" s="1"/>
  <c r="DJ24" i="7"/>
  <c r="D9" i="6" s="1"/>
  <c r="DJ32" i="7"/>
  <c r="I3" i="6" s="1"/>
  <c r="DH34" i="7"/>
  <c r="G5" i="6" s="1"/>
  <c r="DL34" i="7"/>
  <c r="K5" i="6" s="1"/>
  <c r="DK35" i="7"/>
  <c r="J6" i="6" s="1"/>
  <c r="DJ31" i="7"/>
  <c r="I2" i="6" s="1"/>
  <c r="DK25" i="7"/>
  <c r="E10" i="6" s="1"/>
  <c r="DL24" i="7"/>
  <c r="F9" i="6" s="1"/>
  <c r="DJ22" i="7"/>
  <c r="D7" i="6" s="1"/>
  <c r="DK21" i="7"/>
  <c r="E6" i="6" s="1"/>
  <c r="DL40" i="7"/>
  <c r="K11" i="6" s="1"/>
  <c r="DH40" i="7"/>
  <c r="G11" i="6" s="1"/>
  <c r="DJ38" i="7"/>
  <c r="I9" i="6" s="1"/>
  <c r="DK37" i="7"/>
  <c r="J8" i="6" s="1"/>
  <c r="DL36" i="7"/>
  <c r="K7" i="6" s="1"/>
  <c r="DH36" i="7"/>
  <c r="G7" i="6" s="1"/>
  <c r="DI35" i="7"/>
  <c r="H6" i="6" s="1"/>
  <c r="DK33" i="7"/>
  <c r="J4" i="6" s="1"/>
  <c r="J41" i="7"/>
  <c r="J3" i="5" s="1"/>
  <c r="DJ26" i="7"/>
  <c r="D11" i="6" s="1"/>
  <c r="G41" i="7"/>
  <c r="G3" i="5" s="1"/>
  <c r="K41" i="7"/>
  <c r="K3" i="5" s="1"/>
  <c r="DH31" i="7"/>
  <c r="G2" i="6" s="1"/>
  <c r="DI26" i="7"/>
  <c r="C11" i="6" s="1"/>
  <c r="DI40" i="7"/>
  <c r="H11" i="6" s="1"/>
  <c r="DI39" i="7"/>
  <c r="H10" i="6" s="1"/>
  <c r="CJ41" i="7"/>
  <c r="H19" i="5" s="1"/>
  <c r="BZ41" i="7"/>
  <c r="H17" i="5" s="1"/>
  <c r="BP41" i="7"/>
  <c r="H15" i="5" s="1"/>
  <c r="AV41" i="7"/>
  <c r="H11" i="5" s="1"/>
  <c r="AL41" i="7"/>
  <c r="H9" i="5" s="1"/>
  <c r="AB41" i="7"/>
  <c r="H7" i="5" s="1"/>
  <c r="DI24" i="7"/>
  <c r="C9" i="6" s="1"/>
  <c r="D41" i="7"/>
  <c r="I2" i="5" s="1"/>
  <c r="I24" i="5" s="1"/>
  <c r="DI23" i="7"/>
  <c r="C8" i="6" s="1"/>
  <c r="D27" i="7"/>
  <c r="D2" i="5" s="1"/>
  <c r="DI37" i="7"/>
  <c r="H8" i="6" s="1"/>
  <c r="CO41" i="7"/>
  <c r="H20" i="5" s="1"/>
  <c r="AQ41" i="7"/>
  <c r="H10" i="5" s="1"/>
  <c r="AG41" i="7"/>
  <c r="H8" i="5" s="1"/>
  <c r="DD41" i="7"/>
  <c r="H23" i="5" s="1"/>
  <c r="CY41" i="7"/>
  <c r="H22" i="5" s="1"/>
  <c r="CT41" i="7"/>
  <c r="H21" i="5" s="1"/>
  <c r="CE41" i="7"/>
  <c r="H18" i="5" s="1"/>
  <c r="BU41" i="7"/>
  <c r="H16" i="5" s="1"/>
  <c r="BK41" i="7"/>
  <c r="H14" i="5" s="1"/>
  <c r="BF41" i="7"/>
  <c r="H13" i="5" s="1"/>
  <c r="BA41" i="7"/>
  <c r="H12" i="5" s="1"/>
  <c r="DI22" i="7"/>
  <c r="C7" i="6" s="1"/>
  <c r="W41" i="7"/>
  <c r="H6" i="5" s="1"/>
  <c r="M41" i="7"/>
  <c r="H4" i="5" s="1"/>
  <c r="DI36" i="7"/>
  <c r="H7" i="6" s="1"/>
  <c r="R41" i="7"/>
  <c r="H5" i="5" s="1"/>
  <c r="H41" i="7"/>
  <c r="H3" i="5" s="1"/>
  <c r="G21" i="5"/>
  <c r="G19" i="5"/>
  <c r="G18" i="5"/>
  <c r="G17" i="5"/>
  <c r="G16" i="5"/>
  <c r="G15" i="5"/>
  <c r="G14" i="5"/>
  <c r="G10" i="5"/>
  <c r="G7" i="5"/>
  <c r="G6" i="5"/>
  <c r="G5" i="5"/>
  <c r="B13" i="5"/>
  <c r="B23" i="5"/>
  <c r="B22" i="5"/>
  <c r="B19" i="5"/>
  <c r="B18" i="5"/>
  <c r="B17" i="5"/>
  <c r="B14" i="5"/>
  <c r="B12" i="5"/>
  <c r="B11" i="5"/>
  <c r="B9" i="5"/>
  <c r="B7" i="5"/>
  <c r="B6" i="5"/>
  <c r="N19" i="5" l="1"/>
  <c r="L20" i="5"/>
  <c r="L24" i="5" s="1"/>
  <c r="N24" i="5"/>
  <c r="M24" i="5"/>
  <c r="P24" i="5"/>
  <c r="O24" i="5"/>
  <c r="D24" i="5"/>
  <c r="S24" i="5"/>
  <c r="Y9" i="5"/>
  <c r="Y8" i="5"/>
  <c r="W9" i="5"/>
  <c r="W8" i="5"/>
  <c r="X12" i="6"/>
  <c r="C12" i="6"/>
  <c r="D12" i="6"/>
  <c r="H12" i="6"/>
  <c r="S12" i="6"/>
  <c r="I12" i="6"/>
  <c r="X9" i="5"/>
  <c r="X8" i="5"/>
  <c r="Z9" i="5"/>
  <c r="Z8" i="5"/>
  <c r="DI46" i="7"/>
  <c r="M3" i="6" s="1"/>
  <c r="DJ51" i="7"/>
  <c r="N8" i="6" s="1"/>
  <c r="DJ54" i="7"/>
  <c r="N11" i="6" s="1"/>
  <c r="DL49" i="7"/>
  <c r="P6" i="6" s="1"/>
  <c r="C55" i="7"/>
  <c r="DK46" i="7"/>
  <c r="O3" i="6" s="1"/>
  <c r="DJ47" i="7"/>
  <c r="N4" i="6" s="1"/>
  <c r="DH53" i="7"/>
  <c r="L10" i="6" s="1"/>
  <c r="DI53" i="7"/>
  <c r="M10" i="6" s="1"/>
  <c r="DH45" i="7"/>
  <c r="L2" i="6" s="1"/>
  <c r="DL52" i="7"/>
  <c r="P9" i="6" s="1"/>
  <c r="DK48" i="7"/>
  <c r="O5" i="6" s="1"/>
  <c r="DI50" i="7"/>
  <c r="M7" i="6" s="1"/>
  <c r="DH50" i="7"/>
  <c r="L7" i="6" s="1"/>
  <c r="DH54" i="7"/>
  <c r="L11" i="6" s="1"/>
  <c r="DK47" i="7"/>
  <c r="O4" i="6" s="1"/>
  <c r="DH49" i="7"/>
  <c r="L6" i="6" s="1"/>
  <c r="DJ46" i="7"/>
  <c r="N3" i="6" s="1"/>
  <c r="DI48" i="7"/>
  <c r="M5" i="6" s="1"/>
  <c r="DK49" i="7"/>
  <c r="O6" i="6" s="1"/>
  <c r="DK53" i="7"/>
  <c r="O10" i="6" s="1"/>
  <c r="B55" i="7"/>
  <c r="DJ50" i="7"/>
  <c r="N7" i="6" s="1"/>
  <c r="DL51" i="7"/>
  <c r="P8" i="6" s="1"/>
  <c r="DK50" i="7"/>
  <c r="O7" i="6" s="1"/>
  <c r="DK51" i="7"/>
  <c r="O8" i="6" s="1"/>
  <c r="DJ49" i="7"/>
  <c r="N6" i="6" s="1"/>
  <c r="DI49" i="7"/>
  <c r="M6" i="6" s="1"/>
  <c r="DJ52" i="7"/>
  <c r="N9" i="6" s="1"/>
  <c r="DJ48" i="7"/>
  <c r="N5" i="6" s="1"/>
  <c r="DK54" i="7"/>
  <c r="O11" i="6" s="1"/>
  <c r="DH48" i="7"/>
  <c r="L5" i="6" s="1"/>
  <c r="DH52" i="7"/>
  <c r="L9" i="6" s="1"/>
  <c r="DL50" i="7"/>
  <c r="P7" i="6" s="1"/>
  <c r="DL46" i="7"/>
  <c r="P3" i="6" s="1"/>
  <c r="DI52" i="7"/>
  <c r="M9" i="6" s="1"/>
  <c r="DI51" i="7"/>
  <c r="M8" i="6" s="1"/>
  <c r="DI54" i="7"/>
  <c r="M11" i="6" s="1"/>
  <c r="DL54" i="7"/>
  <c r="P11" i="6" s="1"/>
  <c r="DI45" i="7"/>
  <c r="M2" i="6" s="1"/>
  <c r="DL53" i="7"/>
  <c r="P10" i="6" s="1"/>
  <c r="DH51" i="7"/>
  <c r="L8" i="6" s="1"/>
  <c r="B5" i="5"/>
  <c r="B4" i="5"/>
  <c r="B3" i="5"/>
  <c r="X24" i="5" l="1"/>
  <c r="M12" i="6"/>
  <c r="L12" i="6"/>
  <c r="CY13" i="7"/>
  <c r="C22" i="9" s="1"/>
  <c r="DA13" i="7"/>
  <c r="E22" i="9" s="1"/>
  <c r="DB13" i="7"/>
  <c r="F22" i="9" s="1"/>
  <c r="BY13" i="7"/>
  <c r="B17" i="9" s="1"/>
  <c r="DG13" i="7"/>
  <c r="F23" i="9" s="1"/>
  <c r="DF13" i="7"/>
  <c r="E23" i="9" s="1"/>
  <c r="DD13" i="7"/>
  <c r="C23" i="9" s="1"/>
  <c r="DC13" i="7"/>
  <c r="B23" i="9" s="1"/>
  <c r="CC13" i="7"/>
  <c r="F17" i="9" s="1"/>
  <c r="CB13" i="7"/>
  <c r="E17" i="9" s="1"/>
  <c r="BZ13" i="7"/>
  <c r="C17" i="9" s="1"/>
  <c r="P13" i="7"/>
  <c r="F4" i="9" s="1"/>
  <c r="O13" i="7"/>
  <c r="E4" i="9" s="1"/>
  <c r="M13" i="7"/>
  <c r="C4" i="9" s="1"/>
  <c r="L13" i="7"/>
  <c r="B4" i="9" s="1"/>
  <c r="BN13" i="7"/>
  <c r="F14" i="9" s="1"/>
  <c r="BM13" i="7"/>
  <c r="E14" i="9" s="1"/>
  <c r="BK13" i="7"/>
  <c r="C14" i="9" s="1"/>
  <c r="BJ13" i="7"/>
  <c r="B14" i="9" s="1"/>
  <c r="BX13" i="7"/>
  <c r="F16" i="9" s="1"/>
  <c r="BW13" i="7"/>
  <c r="E16" i="9" s="1"/>
  <c r="BU13" i="7"/>
  <c r="C16" i="9" s="1"/>
  <c r="BT13" i="7"/>
  <c r="B16" i="9" s="1"/>
  <c r="BS13" i="7"/>
  <c r="F15" i="9" s="1"/>
  <c r="BR13" i="7"/>
  <c r="E15" i="9" s="1"/>
  <c r="BP13" i="7"/>
  <c r="C15" i="9" s="1"/>
  <c r="BO13" i="7"/>
  <c r="B15" i="9" s="1"/>
  <c r="AO13" i="7"/>
  <c r="F9" i="9" s="1"/>
  <c r="AN13" i="7"/>
  <c r="E9" i="9" s="1"/>
  <c r="AL13" i="7"/>
  <c r="C9" i="9" s="1"/>
  <c r="AK13" i="7"/>
  <c r="B9" i="9" s="1"/>
  <c r="AY13" i="7"/>
  <c r="F11" i="9" s="1"/>
  <c r="AX13" i="7"/>
  <c r="E11" i="9" s="1"/>
  <c r="AV13" i="7"/>
  <c r="C11" i="9" s="1"/>
  <c r="AU13" i="7"/>
  <c r="B11" i="9" s="1"/>
  <c r="AT13" i="7"/>
  <c r="F10" i="9" s="1"/>
  <c r="AS13" i="7"/>
  <c r="E10" i="9" s="1"/>
  <c r="AQ13" i="7"/>
  <c r="C10" i="9" s="1"/>
  <c r="AP13" i="7"/>
  <c r="B10" i="9" s="1"/>
  <c r="Z13" i="7"/>
  <c r="F6" i="9" s="1"/>
  <c r="Y13" i="7"/>
  <c r="E6" i="9" s="1"/>
  <c r="W13" i="7"/>
  <c r="C6" i="9" s="1"/>
  <c r="V13" i="7"/>
  <c r="B6" i="9" s="1"/>
  <c r="CW13" i="7"/>
  <c r="F21" i="9" s="1"/>
  <c r="CV13" i="7"/>
  <c r="E21" i="9" s="1"/>
  <c r="CT13" i="7"/>
  <c r="C21" i="9" s="1"/>
  <c r="CS13" i="7"/>
  <c r="B21" i="9" s="1"/>
  <c r="CM13" i="7"/>
  <c r="F19" i="9" s="1"/>
  <c r="CL13" i="7"/>
  <c r="E19" i="9" s="1"/>
  <c r="CJ13" i="7"/>
  <c r="C19" i="9" s="1"/>
  <c r="CI13" i="7"/>
  <c r="B19" i="9" s="1"/>
  <c r="AE13" i="7"/>
  <c r="F7" i="9" s="1"/>
  <c r="AD13" i="7"/>
  <c r="E7" i="9" s="1"/>
  <c r="AB13" i="7"/>
  <c r="C7" i="9" s="1"/>
  <c r="AA13" i="7"/>
  <c r="B7" i="9" s="1"/>
  <c r="CX13" i="7"/>
  <c r="B22" i="9" s="1"/>
  <c r="CR13" i="7"/>
  <c r="F20" i="9" s="1"/>
  <c r="CQ13" i="7"/>
  <c r="E20" i="9" s="1"/>
  <c r="CO13" i="7"/>
  <c r="C20" i="9" s="1"/>
  <c r="CN13" i="7"/>
  <c r="B20" i="9" s="1"/>
  <c r="CH13" i="7"/>
  <c r="F18" i="9" s="1"/>
  <c r="CG13" i="7"/>
  <c r="E18" i="9" s="1"/>
  <c r="CE13" i="7"/>
  <c r="C18" i="9" s="1"/>
  <c r="CD13" i="7"/>
  <c r="B18" i="9" s="1"/>
  <c r="K13" i="7"/>
  <c r="F3" i="9" s="1"/>
  <c r="J13" i="7"/>
  <c r="E3" i="9" s="1"/>
  <c r="H13" i="7"/>
  <c r="C3" i="9" s="1"/>
  <c r="G13" i="7"/>
  <c r="B3" i="9" s="1"/>
  <c r="AJ13" i="7"/>
  <c r="F8" i="9" s="1"/>
  <c r="AI13" i="7"/>
  <c r="E8" i="9" s="1"/>
  <c r="AG13" i="7"/>
  <c r="C8" i="9" s="1"/>
  <c r="AF13" i="7"/>
  <c r="B8" i="9" s="1"/>
  <c r="BI13" i="7"/>
  <c r="F13" i="9" s="1"/>
  <c r="BH13" i="7"/>
  <c r="E13" i="9" s="1"/>
  <c r="BF13" i="7"/>
  <c r="C13" i="9" s="1"/>
  <c r="BE13" i="7"/>
  <c r="B13" i="9" s="1"/>
  <c r="F13" i="7"/>
  <c r="F2" i="9" s="1"/>
  <c r="E13" i="7"/>
  <c r="E2" i="9" s="1"/>
  <c r="C13" i="7"/>
  <c r="C2" i="9" s="1"/>
  <c r="B13" i="7"/>
  <c r="B2" i="9" s="1"/>
  <c r="M2" i="9" l="1"/>
  <c r="L2" i="9"/>
  <c r="N2" i="9"/>
  <c r="K2" i="9"/>
  <c r="J2" i="9"/>
  <c r="AH2" i="9"/>
  <c r="AD2" i="9"/>
  <c r="M13" i="9"/>
  <c r="J13" i="9"/>
  <c r="N13" i="9"/>
  <c r="K13" i="9"/>
  <c r="L13" i="9"/>
  <c r="AH13" i="9"/>
  <c r="AD13" i="9"/>
  <c r="J8" i="9"/>
  <c r="N8" i="9"/>
  <c r="K8" i="9"/>
  <c r="L8" i="9"/>
  <c r="M8" i="9"/>
  <c r="AH8" i="9"/>
  <c r="AD8" i="9"/>
  <c r="K3" i="9"/>
  <c r="L3" i="9"/>
  <c r="M3" i="9"/>
  <c r="J3" i="9"/>
  <c r="N3" i="9"/>
  <c r="AD3" i="9"/>
  <c r="AH3" i="9"/>
  <c r="L18" i="9"/>
  <c r="M18" i="9"/>
  <c r="J18" i="9"/>
  <c r="N18" i="9"/>
  <c r="K18" i="9"/>
  <c r="AH18" i="9"/>
  <c r="AD18" i="9"/>
  <c r="J20" i="9"/>
  <c r="N20" i="9"/>
  <c r="K20" i="9"/>
  <c r="L20" i="9"/>
  <c r="M20" i="9"/>
  <c r="AD20" i="9"/>
  <c r="AH20" i="9"/>
  <c r="L22" i="9"/>
  <c r="M22" i="9"/>
  <c r="J22" i="9"/>
  <c r="N22" i="9"/>
  <c r="K22" i="9"/>
  <c r="AH22" i="9"/>
  <c r="AD22" i="9"/>
  <c r="W7" i="9"/>
  <c r="T7" i="9"/>
  <c r="X7" i="9"/>
  <c r="U7" i="9"/>
  <c r="V7" i="9"/>
  <c r="AG7" i="9"/>
  <c r="W19" i="9"/>
  <c r="T19" i="9"/>
  <c r="X19" i="9"/>
  <c r="U19" i="9"/>
  <c r="V19" i="9"/>
  <c r="AG19" i="9"/>
  <c r="U21" i="9"/>
  <c r="V21" i="9"/>
  <c r="W21" i="9"/>
  <c r="X21" i="9"/>
  <c r="T21" i="9"/>
  <c r="AG21" i="9"/>
  <c r="T6" i="9"/>
  <c r="X6" i="9"/>
  <c r="U6" i="9"/>
  <c r="V6" i="9"/>
  <c r="W6" i="9"/>
  <c r="AG6" i="9"/>
  <c r="T10" i="9"/>
  <c r="X10" i="9"/>
  <c r="U10" i="9"/>
  <c r="V10" i="9"/>
  <c r="W10" i="9"/>
  <c r="AG10" i="9"/>
  <c r="W11" i="9"/>
  <c r="T11" i="9"/>
  <c r="X11" i="9"/>
  <c r="U11" i="9"/>
  <c r="V11" i="9"/>
  <c r="AG11" i="9"/>
  <c r="U9" i="9"/>
  <c r="V9" i="9"/>
  <c r="T9" i="9"/>
  <c r="W9" i="9"/>
  <c r="X9" i="9"/>
  <c r="AG9" i="9"/>
  <c r="W15" i="9"/>
  <c r="T15" i="9"/>
  <c r="X15" i="9"/>
  <c r="U15" i="9"/>
  <c r="V15" i="9"/>
  <c r="AG15" i="9"/>
  <c r="V16" i="9"/>
  <c r="W16" i="9"/>
  <c r="X16" i="9"/>
  <c r="T16" i="9"/>
  <c r="U16" i="9"/>
  <c r="AG16" i="9"/>
  <c r="T14" i="9"/>
  <c r="X14" i="9"/>
  <c r="U14" i="9"/>
  <c r="V14" i="9"/>
  <c r="W14" i="9"/>
  <c r="AG14" i="9"/>
  <c r="V4" i="9"/>
  <c r="W4" i="9"/>
  <c r="T4" i="9"/>
  <c r="U4" i="9"/>
  <c r="X4" i="9"/>
  <c r="AG4" i="9"/>
  <c r="K23" i="9"/>
  <c r="L23" i="9"/>
  <c r="M23" i="9"/>
  <c r="N23" i="9"/>
  <c r="J23" i="9"/>
  <c r="AD23" i="9"/>
  <c r="AH23" i="9"/>
  <c r="M17" i="9"/>
  <c r="J17" i="9"/>
  <c r="N17" i="9"/>
  <c r="K17" i="9"/>
  <c r="L17" i="9"/>
  <c r="AD17" i="9"/>
  <c r="AH17" i="9"/>
  <c r="AB2" i="9"/>
  <c r="AA2" i="9"/>
  <c r="Z2" i="9"/>
  <c r="Y2" i="9"/>
  <c r="AC2" i="9"/>
  <c r="AE2" i="9"/>
  <c r="Y13" i="9"/>
  <c r="AC13" i="9"/>
  <c r="Z13" i="9"/>
  <c r="AA13" i="9"/>
  <c r="AB13" i="9"/>
  <c r="AE13" i="9"/>
  <c r="Z8" i="9"/>
  <c r="AA8" i="9"/>
  <c r="AB8" i="9"/>
  <c r="Y8" i="9"/>
  <c r="AC8" i="9"/>
  <c r="AE8" i="9"/>
  <c r="AA3" i="9"/>
  <c r="AB3" i="9"/>
  <c r="Y3" i="9"/>
  <c r="AC3" i="9"/>
  <c r="Z3" i="9"/>
  <c r="AE3" i="9"/>
  <c r="AB18" i="9"/>
  <c r="Y18" i="9"/>
  <c r="AC18" i="9"/>
  <c r="Z18" i="9"/>
  <c r="AA18" i="9"/>
  <c r="AE18" i="9"/>
  <c r="Z20" i="9"/>
  <c r="AA20" i="9"/>
  <c r="Y20" i="9"/>
  <c r="AB20" i="9"/>
  <c r="AC20" i="9"/>
  <c r="AE20" i="9"/>
  <c r="K7" i="9"/>
  <c r="L7" i="9"/>
  <c r="M7" i="9"/>
  <c r="N7" i="9"/>
  <c r="J7" i="9"/>
  <c r="AD7" i="9"/>
  <c r="AH7" i="9"/>
  <c r="K19" i="9"/>
  <c r="L19" i="9"/>
  <c r="M19" i="9"/>
  <c r="J19" i="9"/>
  <c r="N19" i="9"/>
  <c r="AD19" i="9"/>
  <c r="AH19" i="9"/>
  <c r="M21" i="9"/>
  <c r="J21" i="9"/>
  <c r="N21" i="9"/>
  <c r="K21" i="9"/>
  <c r="L21" i="9"/>
  <c r="AD21" i="9"/>
  <c r="AH21" i="9"/>
  <c r="L6" i="9"/>
  <c r="M6" i="9"/>
  <c r="J6" i="9"/>
  <c r="N6" i="9"/>
  <c r="K6" i="9"/>
  <c r="AH6" i="9"/>
  <c r="AD6" i="9"/>
  <c r="L10" i="9"/>
  <c r="M10" i="9"/>
  <c r="J10" i="9"/>
  <c r="N10" i="9"/>
  <c r="K10" i="9"/>
  <c r="AD10" i="9"/>
  <c r="AH10" i="9"/>
  <c r="K11" i="9"/>
  <c r="L11" i="9"/>
  <c r="M11" i="9"/>
  <c r="N11" i="9"/>
  <c r="J11" i="9"/>
  <c r="AH11" i="9"/>
  <c r="AD11" i="9"/>
  <c r="M9" i="9"/>
  <c r="J9" i="9"/>
  <c r="N9" i="9"/>
  <c r="K9" i="9"/>
  <c r="L9" i="9"/>
  <c r="AH9" i="9"/>
  <c r="AD9" i="9"/>
  <c r="K15" i="9"/>
  <c r="L15" i="9"/>
  <c r="M15" i="9"/>
  <c r="J15" i="9"/>
  <c r="N15" i="9"/>
  <c r="AH15" i="9"/>
  <c r="AD15" i="9"/>
  <c r="J16" i="9"/>
  <c r="N16" i="9"/>
  <c r="K16" i="9"/>
  <c r="L16" i="9"/>
  <c r="M16" i="9"/>
  <c r="AH16" i="9"/>
  <c r="AD16" i="9"/>
  <c r="L14" i="9"/>
  <c r="M14" i="9"/>
  <c r="J14" i="9"/>
  <c r="N14" i="9"/>
  <c r="K14" i="9"/>
  <c r="AH14" i="9"/>
  <c r="AD14" i="9"/>
  <c r="J4" i="9"/>
  <c r="N4" i="9"/>
  <c r="K4" i="9"/>
  <c r="L4" i="9"/>
  <c r="M4" i="9"/>
  <c r="AH4" i="9"/>
  <c r="AD4" i="9"/>
  <c r="Y17" i="9"/>
  <c r="AC17" i="9"/>
  <c r="Z17" i="9"/>
  <c r="AA17" i="9"/>
  <c r="AB17" i="9"/>
  <c r="AE17" i="9"/>
  <c r="AA23" i="9"/>
  <c r="AB23" i="9"/>
  <c r="Y23" i="9"/>
  <c r="Z23" i="9"/>
  <c r="AC23" i="9"/>
  <c r="AE23" i="9"/>
  <c r="T22" i="9"/>
  <c r="X22" i="9"/>
  <c r="U22" i="9"/>
  <c r="V22" i="9"/>
  <c r="W22" i="9"/>
  <c r="AG22" i="9"/>
  <c r="R2" i="9"/>
  <c r="Q2" i="9"/>
  <c r="P2" i="9"/>
  <c r="O2" i="9"/>
  <c r="S2" i="9"/>
  <c r="AF2" i="9"/>
  <c r="R13" i="9"/>
  <c r="O13" i="9"/>
  <c r="S13" i="9"/>
  <c r="P13" i="9"/>
  <c r="Q13" i="9"/>
  <c r="AF13" i="9"/>
  <c r="O8" i="9"/>
  <c r="S8" i="9"/>
  <c r="P8" i="9"/>
  <c r="Q8" i="9"/>
  <c r="R8" i="9"/>
  <c r="AF8" i="9"/>
  <c r="R3" i="9"/>
  <c r="O3" i="9"/>
  <c r="S3" i="9"/>
  <c r="P3" i="9"/>
  <c r="Q3" i="9"/>
  <c r="AF3" i="9"/>
  <c r="Q18" i="9"/>
  <c r="R18" i="9"/>
  <c r="O18" i="9"/>
  <c r="S18" i="9"/>
  <c r="P18" i="9"/>
  <c r="AF18" i="9"/>
  <c r="O20" i="9"/>
  <c r="S20" i="9"/>
  <c r="P20" i="9"/>
  <c r="Q20" i="9"/>
  <c r="R20" i="9"/>
  <c r="AF20" i="9"/>
  <c r="AA7" i="9"/>
  <c r="AB7" i="9"/>
  <c r="Y7" i="9"/>
  <c r="AC7" i="9"/>
  <c r="Z7" i="9"/>
  <c r="AE7" i="9"/>
  <c r="AA19" i="9"/>
  <c r="AB19" i="9"/>
  <c r="AC19" i="9"/>
  <c r="Y19" i="9"/>
  <c r="Z19" i="9"/>
  <c r="AE19" i="9"/>
  <c r="Y21" i="9"/>
  <c r="AC21" i="9"/>
  <c r="Z21" i="9"/>
  <c r="AA21" i="9"/>
  <c r="AB21" i="9"/>
  <c r="AE21" i="9"/>
  <c r="AB6" i="9"/>
  <c r="Y6" i="9"/>
  <c r="AC6" i="9"/>
  <c r="Z6" i="9"/>
  <c r="AA6" i="9"/>
  <c r="AE6" i="9"/>
  <c r="AB10" i="9"/>
  <c r="Y10" i="9"/>
  <c r="AC10" i="9"/>
  <c r="Z10" i="9"/>
  <c r="AA10" i="9"/>
  <c r="AE10" i="9"/>
  <c r="AA11" i="9"/>
  <c r="AB11" i="9"/>
  <c r="Y11" i="9"/>
  <c r="AC11" i="9"/>
  <c r="Z11" i="9"/>
  <c r="AE11" i="9"/>
  <c r="Y9" i="9"/>
  <c r="AC9" i="9"/>
  <c r="Z9" i="9"/>
  <c r="AA9" i="9"/>
  <c r="AB9" i="9"/>
  <c r="AE9" i="9"/>
  <c r="AA15" i="9"/>
  <c r="AB15" i="9"/>
  <c r="Y15" i="9"/>
  <c r="AC15" i="9"/>
  <c r="Z15" i="9"/>
  <c r="AE15" i="9"/>
  <c r="Z16" i="9"/>
  <c r="AA16" i="9"/>
  <c r="AB16" i="9"/>
  <c r="AC16" i="9"/>
  <c r="Y16" i="9"/>
  <c r="AE16" i="9"/>
  <c r="AB14" i="9"/>
  <c r="Y14" i="9"/>
  <c r="AC14" i="9"/>
  <c r="Z14" i="9"/>
  <c r="AA14" i="9"/>
  <c r="AE14" i="9"/>
  <c r="Z4" i="9"/>
  <c r="AA4" i="9"/>
  <c r="AB4" i="9"/>
  <c r="Y4" i="9"/>
  <c r="AC4" i="9"/>
  <c r="AE4" i="9"/>
  <c r="R17" i="9"/>
  <c r="O17" i="9"/>
  <c r="S17" i="9"/>
  <c r="P17" i="9"/>
  <c r="Q17" i="9"/>
  <c r="AF17" i="9"/>
  <c r="P23" i="9"/>
  <c r="Q23" i="9"/>
  <c r="R23" i="9"/>
  <c r="S23" i="9"/>
  <c r="O23" i="9"/>
  <c r="AF23" i="9"/>
  <c r="Q22" i="9"/>
  <c r="R22" i="9"/>
  <c r="O22" i="9"/>
  <c r="S22" i="9"/>
  <c r="P22" i="9"/>
  <c r="AF22" i="9"/>
  <c r="W2" i="9"/>
  <c r="V2" i="9"/>
  <c r="U2" i="9"/>
  <c r="T2" i="9"/>
  <c r="X2" i="9"/>
  <c r="AG2" i="9"/>
  <c r="U13" i="9"/>
  <c r="V13" i="9"/>
  <c r="W13" i="9"/>
  <c r="X13" i="9"/>
  <c r="T13" i="9"/>
  <c r="AG13" i="9"/>
  <c r="V8" i="9"/>
  <c r="W8" i="9"/>
  <c r="X8" i="9"/>
  <c r="T8" i="9"/>
  <c r="U8" i="9"/>
  <c r="AG8" i="9"/>
  <c r="W3" i="9"/>
  <c r="T3" i="9"/>
  <c r="X3" i="9"/>
  <c r="U3" i="9"/>
  <c r="V3" i="9"/>
  <c r="AG3" i="9"/>
  <c r="T18" i="9"/>
  <c r="X18" i="9"/>
  <c r="U18" i="9"/>
  <c r="V18" i="9"/>
  <c r="W18" i="9"/>
  <c r="AG18" i="9"/>
  <c r="V20" i="9"/>
  <c r="W20" i="9"/>
  <c r="T20" i="9"/>
  <c r="U20" i="9"/>
  <c r="X20" i="9"/>
  <c r="AG20" i="9"/>
  <c r="P7" i="9"/>
  <c r="Q7" i="9"/>
  <c r="R7" i="9"/>
  <c r="S7" i="9"/>
  <c r="O7" i="9"/>
  <c r="AF7" i="9"/>
  <c r="P19" i="9"/>
  <c r="Q19" i="9"/>
  <c r="R19" i="9"/>
  <c r="O19" i="9"/>
  <c r="S19" i="9"/>
  <c r="AF19" i="9"/>
  <c r="R21" i="9"/>
  <c r="O21" i="9"/>
  <c r="S21" i="9"/>
  <c r="P21" i="9"/>
  <c r="Q21" i="9"/>
  <c r="AF21" i="9"/>
  <c r="Q6" i="9"/>
  <c r="R6" i="9"/>
  <c r="O6" i="9"/>
  <c r="S6" i="9"/>
  <c r="P6" i="9"/>
  <c r="AF6" i="9"/>
  <c r="Q10" i="9"/>
  <c r="R10" i="9"/>
  <c r="O10" i="9"/>
  <c r="S10" i="9"/>
  <c r="P10" i="9"/>
  <c r="AF10" i="9"/>
  <c r="P11" i="9"/>
  <c r="Q11" i="9"/>
  <c r="R11" i="9"/>
  <c r="S11" i="9"/>
  <c r="O11" i="9"/>
  <c r="AF11" i="9"/>
  <c r="R9" i="9"/>
  <c r="O9" i="9"/>
  <c r="S9" i="9"/>
  <c r="P9" i="9"/>
  <c r="Q9" i="9"/>
  <c r="AF9" i="9"/>
  <c r="P15" i="9"/>
  <c r="Q15" i="9"/>
  <c r="R15" i="9"/>
  <c r="O15" i="9"/>
  <c r="S15" i="9"/>
  <c r="AF15" i="9"/>
  <c r="O16" i="9"/>
  <c r="S16" i="9"/>
  <c r="P16" i="9"/>
  <c r="Q16" i="9"/>
  <c r="R16" i="9"/>
  <c r="AF16" i="9"/>
  <c r="Q14" i="9"/>
  <c r="R14" i="9"/>
  <c r="O14" i="9"/>
  <c r="S14" i="9"/>
  <c r="P14" i="9"/>
  <c r="AF14" i="9"/>
  <c r="O4" i="9"/>
  <c r="S4" i="9"/>
  <c r="P4" i="9"/>
  <c r="Q4" i="9"/>
  <c r="R4" i="9"/>
  <c r="AF4" i="9"/>
  <c r="U17" i="9"/>
  <c r="V17" i="9"/>
  <c r="T17" i="9"/>
  <c r="W17" i="9"/>
  <c r="X17" i="9"/>
  <c r="AG17" i="9"/>
  <c r="W23" i="9"/>
  <c r="T23" i="9"/>
  <c r="X23" i="9"/>
  <c r="U23" i="9"/>
  <c r="V23" i="9"/>
  <c r="AG23" i="9"/>
  <c r="AB22" i="9"/>
  <c r="Y22" i="9"/>
  <c r="AC22" i="9"/>
  <c r="Z22" i="9"/>
  <c r="AA22" i="9"/>
  <c r="AE22" i="9"/>
  <c r="BD13" i="7"/>
  <c r="F12" i="9" s="1"/>
  <c r="BC13" i="7"/>
  <c r="E12" i="9" s="1"/>
  <c r="BA13" i="7"/>
  <c r="C12" i="9" s="1"/>
  <c r="AZ13" i="7"/>
  <c r="B12" i="9" s="1"/>
  <c r="B60" i="7"/>
  <c r="C60" i="7"/>
  <c r="E60" i="7"/>
  <c r="F60" i="7"/>
  <c r="B61" i="7"/>
  <c r="C61" i="7"/>
  <c r="E61" i="7"/>
  <c r="F61" i="7"/>
  <c r="B62" i="7"/>
  <c r="C62" i="7"/>
  <c r="E62" i="7"/>
  <c r="F62" i="7"/>
  <c r="B63" i="7"/>
  <c r="C63" i="7"/>
  <c r="E63" i="7"/>
  <c r="F63" i="7"/>
  <c r="B64" i="7"/>
  <c r="C64" i="7"/>
  <c r="E64" i="7"/>
  <c r="F64" i="7"/>
  <c r="B65" i="7"/>
  <c r="C65" i="7"/>
  <c r="E65" i="7"/>
  <c r="F65" i="7"/>
  <c r="B66" i="7"/>
  <c r="C66" i="7"/>
  <c r="E66" i="7"/>
  <c r="F66" i="7"/>
  <c r="B67" i="7"/>
  <c r="C67" i="7"/>
  <c r="E67" i="7"/>
  <c r="F67" i="7"/>
  <c r="B68" i="7"/>
  <c r="C68" i="7"/>
  <c r="E68" i="7"/>
  <c r="F68" i="7"/>
  <c r="U13" i="7"/>
  <c r="F5" i="9" s="1"/>
  <c r="T13" i="7"/>
  <c r="E5" i="9" s="1"/>
  <c r="R13" i="7"/>
  <c r="C5" i="9" s="1"/>
  <c r="Q13" i="7"/>
  <c r="B5" i="9" s="1"/>
  <c r="M5" i="9" l="1"/>
  <c r="J5" i="9"/>
  <c r="J24" i="9" s="1"/>
  <c r="N5" i="9"/>
  <c r="K5" i="9"/>
  <c r="K24" i="9" s="1"/>
  <c r="L5" i="9"/>
  <c r="AD5" i="9"/>
  <c r="AD24" i="9" s="1"/>
  <c r="AH5" i="9"/>
  <c r="Y5" i="9"/>
  <c r="AC5" i="9"/>
  <c r="AC24" i="9" s="1"/>
  <c r="Z5" i="9"/>
  <c r="AA5" i="9"/>
  <c r="AA24" i="9" s="1"/>
  <c r="AB5" i="9"/>
  <c r="AE5" i="9"/>
  <c r="R5" i="9"/>
  <c r="R24" i="9" s="1"/>
  <c r="O5" i="9"/>
  <c r="S5" i="9"/>
  <c r="P5" i="9"/>
  <c r="Q5" i="9"/>
  <c r="AF5" i="9"/>
  <c r="O12" i="9"/>
  <c r="S12" i="9"/>
  <c r="P12" i="9"/>
  <c r="Q12" i="9"/>
  <c r="R12" i="9"/>
  <c r="AF12" i="9"/>
  <c r="Q24" i="9"/>
  <c r="J12" i="9"/>
  <c r="N12" i="9"/>
  <c r="K12" i="9"/>
  <c r="L12" i="9"/>
  <c r="L24" i="9" s="1"/>
  <c r="M12" i="9"/>
  <c r="AD12" i="9"/>
  <c r="AH12" i="9"/>
  <c r="Z12" i="9"/>
  <c r="Z24" i="9" s="1"/>
  <c r="AA12" i="9"/>
  <c r="AB12" i="9"/>
  <c r="Y12" i="9"/>
  <c r="Y24" i="9" s="1"/>
  <c r="AC12" i="9"/>
  <c r="AE12" i="9"/>
  <c r="U5" i="9"/>
  <c r="U24" i="9" s="1"/>
  <c r="V5" i="9"/>
  <c r="W5" i="9"/>
  <c r="X5" i="9"/>
  <c r="T5" i="9"/>
  <c r="AG5" i="9"/>
  <c r="V12" i="9"/>
  <c r="W12" i="9"/>
  <c r="T12" i="9"/>
  <c r="U12" i="9"/>
  <c r="X12" i="9"/>
  <c r="AG12" i="9"/>
  <c r="O24" i="9"/>
  <c r="AB24" i="9"/>
  <c r="M24" i="9"/>
  <c r="DK68" i="7"/>
  <c r="T11" i="6" s="1"/>
  <c r="DK67" i="7"/>
  <c r="T10" i="6" s="1"/>
  <c r="DK65" i="7"/>
  <c r="T8" i="6" s="1"/>
  <c r="DK63" i="7"/>
  <c r="T6" i="6" s="1"/>
  <c r="DI68" i="7"/>
  <c r="R11" i="6" s="1"/>
  <c r="DK64" i="7"/>
  <c r="T7" i="6" s="1"/>
  <c r="DL67" i="7"/>
  <c r="U10" i="6" s="1"/>
  <c r="DL68" i="7"/>
  <c r="U11" i="6" s="1"/>
  <c r="DL66" i="7"/>
  <c r="U9" i="6" s="1"/>
  <c r="DL64" i="7"/>
  <c r="U7" i="6" s="1"/>
  <c r="DL63" i="7"/>
  <c r="U6" i="6" s="1"/>
  <c r="DL61" i="7"/>
  <c r="U4" i="6" s="1"/>
  <c r="DL60" i="7"/>
  <c r="U3" i="6" s="1"/>
  <c r="DL79" i="7"/>
  <c r="Z8" i="6" s="1"/>
  <c r="DL78" i="7"/>
  <c r="Z7" i="6" s="1"/>
  <c r="DL77" i="7"/>
  <c r="Z6" i="6" s="1"/>
  <c r="DL75" i="7"/>
  <c r="Z4" i="6" s="1"/>
  <c r="DK62" i="7"/>
  <c r="T5" i="6" s="1"/>
  <c r="DK61" i="7"/>
  <c r="T4" i="6" s="1"/>
  <c r="DK60" i="7"/>
  <c r="T3" i="6" s="1"/>
  <c r="DK76" i="7"/>
  <c r="DK74" i="7"/>
  <c r="DL65" i="7"/>
  <c r="U8" i="6" s="1"/>
  <c r="DL76" i="7"/>
  <c r="Z5" i="6" s="1"/>
  <c r="DL74" i="7"/>
  <c r="Z3" i="6" s="1"/>
  <c r="DI67" i="7"/>
  <c r="R10" i="6" s="1"/>
  <c r="DI62" i="7"/>
  <c r="R5" i="6" s="1"/>
  <c r="DI60" i="7"/>
  <c r="R3" i="6" s="1"/>
  <c r="DI76" i="7"/>
  <c r="W5" i="6" s="1"/>
  <c r="DI74" i="7"/>
  <c r="W3" i="6" s="1"/>
  <c r="DL62" i="7"/>
  <c r="U5" i="6" s="1"/>
  <c r="DH62" i="7"/>
  <c r="Q5" i="6" s="1"/>
  <c r="DH60" i="7"/>
  <c r="Q3" i="6" s="1"/>
  <c r="DH76" i="7"/>
  <c r="V5" i="6" s="1"/>
  <c r="DH74" i="7"/>
  <c r="V3" i="6" s="1"/>
  <c r="DL81" i="7"/>
  <c r="Z10" i="6" s="1"/>
  <c r="DK82" i="7"/>
  <c r="DK81" i="7"/>
  <c r="DK80" i="7"/>
  <c r="DK79" i="7"/>
  <c r="DK78" i="7"/>
  <c r="DK77" i="7"/>
  <c r="DK75" i="7"/>
  <c r="DL82" i="7"/>
  <c r="Z11" i="6" s="1"/>
  <c r="DL80" i="7"/>
  <c r="Z9" i="6" s="1"/>
  <c r="DK66" i="7"/>
  <c r="T9" i="6" s="1"/>
  <c r="DI66" i="7"/>
  <c r="R9" i="6" s="1"/>
  <c r="DI65" i="7"/>
  <c r="R8" i="6" s="1"/>
  <c r="DI64" i="7"/>
  <c r="R7" i="6" s="1"/>
  <c r="DI63" i="7"/>
  <c r="R6" i="6" s="1"/>
  <c r="DI61" i="7"/>
  <c r="R4" i="6" s="1"/>
  <c r="DI82" i="7"/>
  <c r="W11" i="6" s="1"/>
  <c r="DI81" i="7"/>
  <c r="W10" i="6" s="1"/>
  <c r="DI80" i="7"/>
  <c r="W9" i="6" s="1"/>
  <c r="DI79" i="7"/>
  <c r="W8" i="6" s="1"/>
  <c r="DI78" i="7"/>
  <c r="W7" i="6" s="1"/>
  <c r="DI77" i="7"/>
  <c r="W6" i="6" s="1"/>
  <c r="DI75" i="7"/>
  <c r="W4" i="6" s="1"/>
  <c r="DH68" i="7"/>
  <c r="Q11" i="6" s="1"/>
  <c r="DH67" i="7"/>
  <c r="Q10" i="6" s="1"/>
  <c r="DH66" i="7"/>
  <c r="Q9" i="6" s="1"/>
  <c r="DH65" i="7"/>
  <c r="Q8" i="6" s="1"/>
  <c r="DH64" i="7"/>
  <c r="Q7" i="6" s="1"/>
  <c r="DH63" i="7"/>
  <c r="Q6" i="6" s="1"/>
  <c r="DH61" i="7"/>
  <c r="Q4" i="6" s="1"/>
  <c r="DH82" i="7"/>
  <c r="V11" i="6" s="1"/>
  <c r="DH81" i="7"/>
  <c r="V10" i="6" s="1"/>
  <c r="DH80" i="7"/>
  <c r="V9" i="6" s="1"/>
  <c r="DH79" i="7"/>
  <c r="V8" i="6" s="1"/>
  <c r="DH78" i="7"/>
  <c r="V7" i="6" s="1"/>
  <c r="DH77" i="7"/>
  <c r="V6" i="6" s="1"/>
  <c r="DH75" i="7"/>
  <c r="V4" i="6" s="1"/>
  <c r="B73" i="7"/>
  <c r="B59" i="7"/>
  <c r="DL31" i="7"/>
  <c r="K2" i="6" s="1"/>
  <c r="K12" i="6" s="1"/>
  <c r="DK31" i="7"/>
  <c r="J2" i="6" s="1"/>
  <c r="J12" i="6" s="1"/>
  <c r="DH26" i="7"/>
  <c r="B11" i="6" s="1"/>
  <c r="E17" i="7"/>
  <c r="S24" i="9" l="1"/>
  <c r="T24" i="9"/>
  <c r="W24" i="9"/>
  <c r="X24" i="9"/>
  <c r="AE24" i="9"/>
  <c r="P24" i="9"/>
  <c r="N24" i="9"/>
  <c r="AH24" i="9"/>
  <c r="AG24" i="9"/>
  <c r="V24" i="9"/>
  <c r="AF24" i="9"/>
  <c r="DL17" i="7"/>
  <c r="F2" i="6" s="1"/>
  <c r="F12" i="6" s="1"/>
  <c r="DH73" i="7"/>
  <c r="V2" i="6" s="1"/>
  <c r="V12" i="6" s="1"/>
  <c r="DK17" i="7"/>
  <c r="E2" i="6" s="1"/>
  <c r="E12" i="6" s="1"/>
  <c r="E27" i="7"/>
  <c r="E2" i="5" s="1"/>
  <c r="E24" i="5" s="1"/>
  <c r="DL59" i="7"/>
  <c r="U2" i="6" s="1"/>
  <c r="U12" i="6" s="1"/>
  <c r="DH59" i="7"/>
  <c r="Q2" i="6" s="1"/>
  <c r="Q12" i="6" s="1"/>
  <c r="DL73" i="7"/>
  <c r="Z2" i="6" s="1"/>
  <c r="Z12" i="6" s="1"/>
  <c r="DI73" i="7"/>
  <c r="W2" i="6" s="1"/>
  <c r="W12" i="6" s="1"/>
  <c r="DI59" i="7"/>
  <c r="R2" i="6" s="1"/>
  <c r="R12" i="6" s="1"/>
  <c r="DK73" i="7"/>
  <c r="Y12" i="6" s="1"/>
  <c r="DK59" i="7"/>
  <c r="T2" i="6" s="1"/>
  <c r="T12" i="6" s="1"/>
  <c r="B27" i="7"/>
  <c r="B2" i="5" s="1"/>
  <c r="E41" i="7"/>
  <c r="J2" i="5" s="1"/>
  <c r="J24" i="5" s="1"/>
  <c r="F69" i="7"/>
  <c r="U2" i="5" s="1"/>
  <c r="U24" i="5" s="1"/>
  <c r="B83" i="7"/>
  <c r="V2" i="5" s="1"/>
  <c r="V3" i="5"/>
  <c r="V4" i="5"/>
  <c r="V5" i="5"/>
  <c r="V6" i="5"/>
  <c r="V7" i="5"/>
  <c r="V10" i="5"/>
  <c r="C27" i="7"/>
  <c r="C2" i="5" s="1"/>
  <c r="C24" i="5" s="1"/>
  <c r="F41" i="7"/>
  <c r="K2" i="5" s="1"/>
  <c r="K24" i="5" s="1"/>
  <c r="B69" i="7"/>
  <c r="Q2" i="5" s="1"/>
  <c r="Q3" i="5"/>
  <c r="Q4" i="5"/>
  <c r="Q5" i="5"/>
  <c r="Q6" i="5"/>
  <c r="Q7" i="5"/>
  <c r="Q8" i="5"/>
  <c r="Q9" i="5"/>
  <c r="Q10" i="5"/>
  <c r="C83" i="7"/>
  <c r="W2" i="5" s="1"/>
  <c r="W24" i="5" s="1"/>
  <c r="B41" i="7"/>
  <c r="G2" i="5" s="1"/>
  <c r="G24" i="5" s="1"/>
  <c r="C69" i="7"/>
  <c r="R2" i="5" s="1"/>
  <c r="R24" i="5" s="1"/>
  <c r="E83" i="7"/>
  <c r="Y2" i="5" s="1"/>
  <c r="Y24" i="5" s="1"/>
  <c r="C41" i="7"/>
  <c r="H2" i="5" s="1"/>
  <c r="H24" i="5" s="1"/>
  <c r="E69" i="7"/>
  <c r="T2" i="5" s="1"/>
  <c r="T24" i="5" s="1"/>
  <c r="F83" i="7"/>
  <c r="Z2" i="5" s="1"/>
  <c r="Z24" i="5" s="1"/>
  <c r="F27" i="7"/>
  <c r="F2" i="5" s="1"/>
  <c r="F24" i="5" s="1"/>
  <c r="Q22" i="5"/>
  <c r="Q23" i="5"/>
  <c r="V22" i="5"/>
  <c r="V23" i="5"/>
  <c r="Q17" i="5"/>
  <c r="Q18" i="5"/>
  <c r="Q19" i="5"/>
  <c r="Q20" i="5"/>
  <c r="Q21" i="5"/>
  <c r="V17" i="5"/>
  <c r="V18" i="5"/>
  <c r="V19" i="5"/>
  <c r="V20" i="5"/>
  <c r="V21" i="5"/>
  <c r="Q11" i="5"/>
  <c r="Q12" i="5"/>
  <c r="Q13" i="5"/>
  <c r="Q14" i="5"/>
  <c r="Q15" i="5"/>
  <c r="Q16" i="5"/>
  <c r="V11" i="5"/>
  <c r="V12" i="5"/>
  <c r="V13" i="5"/>
  <c r="V14" i="5"/>
  <c r="V15" i="5"/>
  <c r="V16" i="5"/>
  <c r="DH18" i="7"/>
  <c r="B3" i="6" s="1"/>
  <c r="DH19" i="7"/>
  <c r="B4" i="6" s="1"/>
  <c r="DH20" i="7"/>
  <c r="B5" i="6" s="1"/>
  <c r="DH21" i="7"/>
  <c r="B6" i="6" s="1"/>
  <c r="DH22" i="7"/>
  <c r="B7" i="6" s="1"/>
  <c r="DH23" i="7"/>
  <c r="B8" i="6" s="1"/>
  <c r="DH24" i="7"/>
  <c r="B9" i="6" s="1"/>
  <c r="DH25" i="7"/>
  <c r="B10" i="6" s="1"/>
  <c r="G12" i="6"/>
  <c r="DH17" i="7"/>
  <c r="B2" i="6" s="1"/>
  <c r="Q24" i="5" l="1"/>
  <c r="D55" i="7"/>
  <c r="DJ45" i="7"/>
  <c r="N2" i="6" s="1"/>
  <c r="N12" i="6" s="1"/>
  <c r="F55" i="7"/>
  <c r="DL45" i="7"/>
  <c r="P2" i="6" s="1"/>
  <c r="P12" i="6" s="1"/>
  <c r="E55" i="7"/>
  <c r="DK45" i="7"/>
  <c r="O2" i="6" s="1"/>
  <c r="O12" i="6" s="1"/>
  <c r="V9" i="5"/>
  <c r="V8" i="5"/>
  <c r="B12" i="6"/>
  <c r="B24" i="5"/>
  <c r="V24" i="5" l="1"/>
</calcChain>
</file>

<file path=xl/sharedStrings.xml><?xml version="1.0" encoding="utf-8"?>
<sst xmlns="http://schemas.openxmlformats.org/spreadsheetml/2006/main" count="1658" uniqueCount="78">
  <si>
    <t>Dataset</t>
  </si>
  <si>
    <t>Hybrid</t>
  </si>
  <si>
    <t>Local</t>
  </si>
  <si>
    <t>Global</t>
  </si>
  <si>
    <t>birds</t>
  </si>
  <si>
    <t>emotions</t>
  </si>
  <si>
    <t>eukaPseAac</t>
  </si>
  <si>
    <t>flags</t>
  </si>
  <si>
    <t>gPositiveGo</t>
  </si>
  <si>
    <t>plantGo</t>
  </si>
  <si>
    <t>scene</t>
  </si>
  <si>
    <t>virusGo</t>
  </si>
  <si>
    <t>yeast</t>
  </si>
  <si>
    <t>yelp</t>
  </si>
  <si>
    <t>Average</t>
  </si>
  <si>
    <t>Macro-Precision ↑</t>
  </si>
  <si>
    <t>Macro-Recall ↑</t>
  </si>
  <si>
    <t>Macro-F1 ↑</t>
  </si>
  <si>
    <t>Micro-Precision ↑</t>
  </si>
  <si>
    <t>Micro-Recall ↑</t>
  </si>
  <si>
    <t>Micro-F1 ↑</t>
  </si>
  <si>
    <t>CLP ↓</t>
  </si>
  <si>
    <t>MLP ↓</t>
  </si>
  <si>
    <t>WLP ↓</t>
  </si>
  <si>
    <t>Subset Accuracy ↑</t>
  </si>
  <si>
    <t>Accuracy ↑</t>
  </si>
  <si>
    <t>Hamming Loss ↓</t>
  </si>
  <si>
    <t>Precision ↑</t>
  </si>
  <si>
    <t>Recall ↑</t>
  </si>
  <si>
    <t>F1 ↑</t>
  </si>
  <si>
    <t>Average Precision ↑</t>
  </si>
  <si>
    <t>Coverage ↓</t>
  </si>
  <si>
    <t>Margin Loss ↓</t>
  </si>
  <si>
    <t>One Error ↓</t>
  </si>
  <si>
    <t>Ranking Loss ↓</t>
  </si>
  <si>
    <t>G &gt; H</t>
  </si>
  <si>
    <t>G &gt; L</t>
  </si>
  <si>
    <t>H &gt; L</t>
  </si>
  <si>
    <t>H &gt; G</t>
  </si>
  <si>
    <t>ALL</t>
  </si>
  <si>
    <t>R &gt; L</t>
  </si>
  <si>
    <t>R &gt; G</t>
  </si>
  <si>
    <t>L &gt; H</t>
  </si>
  <si>
    <t>L &gt; G</t>
  </si>
  <si>
    <t>Average Measures</t>
  </si>
  <si>
    <t>Datasets</t>
  </si>
  <si>
    <t>Average-Precision ↑</t>
  </si>
  <si>
    <t>Hamming-Loss ↓</t>
  </si>
  <si>
    <t>One-Error ↓</t>
  </si>
  <si>
    <t>Ranking-Loss ↓</t>
  </si>
  <si>
    <t>Macro-AUC ↑</t>
  </si>
  <si>
    <t>Micro-AUC ↑</t>
  </si>
  <si>
    <t>Subset-Accuracy ↑</t>
  </si>
  <si>
    <t>Margin-Loss ↓</t>
  </si>
  <si>
    <t>Total Per Measure</t>
  </si>
  <si>
    <t>Acurracy ↑</t>
  </si>
  <si>
    <t>CLP  ↓</t>
  </si>
  <si>
    <t>R1</t>
  </si>
  <si>
    <t>R2</t>
  </si>
  <si>
    <t>H &gt; R1</t>
  </si>
  <si>
    <t>H &gt; R2</t>
  </si>
  <si>
    <t>R1 &gt; H</t>
  </si>
  <si>
    <t>R1 &gt; R2</t>
  </si>
  <si>
    <t>L &gt; R1</t>
  </si>
  <si>
    <t>L &gt; R2</t>
  </si>
  <si>
    <t>G &gt; R1</t>
  </si>
  <si>
    <t>G &gt; R2</t>
  </si>
  <si>
    <t>R1 &gt; L</t>
  </si>
  <si>
    <t>R1 &gt; G</t>
  </si>
  <si>
    <t>R2 &gt; H</t>
  </si>
  <si>
    <t>R2 &gt; R1</t>
  </si>
  <si>
    <t>R2 &gt; L</t>
  </si>
  <si>
    <t>R2 &gt; G</t>
  </si>
  <si>
    <t>Total</t>
  </si>
  <si>
    <t>H</t>
  </si>
  <si>
    <t>X</t>
  </si>
  <si>
    <t>TOTAL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</si>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</sst>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"/>
    <numFmt numFmtId="167" formatCode="0.000"/>
  </numFmts>
  <fonts count="9">
    <font>
      <sz val="11"/>
      <color theme="1"/>
      <name val="Calibri"/>
      <family val="2"/>
      <scheme val="minor"/>
    </font>
    <font>
      <b/>
      <sz val="12"/>
      <name val="Abel"/>
    </font>
    <font>
      <sz val="12"/>
      <name val="Abel"/>
    </font>
    <font>
      <sz val="12"/>
      <color theme="1"/>
      <name val="Abel"/>
    </font>
    <font>
      <b/>
      <sz val="12"/>
      <color theme="1"/>
      <name val="Abel"/>
    </font>
    <font>
      <i/>
      <sz val="12"/>
      <name val="Abel"/>
    </font>
    <font>
      <b/>
      <i/>
      <sz val="12"/>
      <name val="Abel"/>
    </font>
    <font>
      <i/>
      <sz val="12"/>
      <color theme="1"/>
      <name val="Abel"/>
    </font>
    <font>
      <b/>
      <i/>
      <sz val="12"/>
      <color theme="1"/>
      <name val="Abel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3" fillId="0" borderId="0" xfId="0" applyFont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right"/>
    </xf>
    <xf numFmtId="0" fontId="2" fillId="2" borderId="0" xfId="0" applyFont="1" applyFill="1" applyBorder="1"/>
    <xf numFmtId="164" fontId="2" fillId="2" borderId="0" xfId="0" applyNumberFormat="1" applyFont="1" applyFill="1" applyBorder="1"/>
    <xf numFmtId="0" fontId="1" fillId="2" borderId="9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4" fillId="0" borderId="0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1" fontId="1" fillId="3" borderId="13" xfId="0" applyNumberFormat="1" applyFont="1" applyFill="1" applyBorder="1" applyAlignment="1">
      <alignment horizontal="center" vertical="center"/>
    </xf>
    <xf numFmtId="1" fontId="1" fillId="3" borderId="14" xfId="0" applyNumberFormat="1" applyFont="1" applyFill="1" applyBorder="1" applyAlignment="1">
      <alignment horizontal="center" vertical="center"/>
    </xf>
    <xf numFmtId="1" fontId="1" fillId="3" borderId="15" xfId="0" applyNumberFormat="1" applyFont="1" applyFill="1" applyBorder="1" applyAlignment="1">
      <alignment horizontal="center" vertical="center"/>
    </xf>
    <xf numFmtId="1" fontId="1" fillId="4" borderId="14" xfId="0" applyNumberFormat="1" applyFont="1" applyFill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right"/>
    </xf>
    <xf numFmtId="0" fontId="4" fillId="0" borderId="13" xfId="0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7" fontId="2" fillId="0" borderId="6" xfId="0" applyNumberFormat="1" applyFont="1" applyFill="1" applyBorder="1" applyAlignment="1">
      <alignment horizontal="right" vertical="center"/>
    </xf>
    <xf numFmtId="167" fontId="2" fillId="0" borderId="0" xfId="0" applyNumberFormat="1" applyFont="1" applyFill="1" applyBorder="1" applyAlignment="1">
      <alignment horizontal="right" vertical="center"/>
    </xf>
    <xf numFmtId="167" fontId="2" fillId="0" borderId="7" xfId="0" applyNumberFormat="1" applyFont="1" applyFill="1" applyBorder="1" applyAlignment="1">
      <alignment horizontal="right" vertical="center"/>
    </xf>
    <xf numFmtId="167" fontId="2" fillId="0" borderId="13" xfId="0" applyNumberFormat="1" applyFont="1" applyFill="1" applyBorder="1" applyAlignment="1">
      <alignment horizontal="right" vertical="center"/>
    </xf>
    <xf numFmtId="167" fontId="2" fillId="0" borderId="14" xfId="0" applyNumberFormat="1" applyFont="1" applyFill="1" applyBorder="1" applyAlignment="1">
      <alignment horizontal="right" vertical="center"/>
    </xf>
    <xf numFmtId="167" fontId="2" fillId="0" borderId="15" xfId="0" applyNumberFormat="1" applyFont="1" applyFill="1" applyBorder="1" applyAlignment="1">
      <alignment horizontal="right" vertical="center"/>
    </xf>
    <xf numFmtId="167" fontId="1" fillId="0" borderId="13" xfId="0" applyNumberFormat="1" applyFont="1" applyFill="1" applyBorder="1" applyAlignment="1">
      <alignment horizontal="right" vertical="center"/>
    </xf>
    <xf numFmtId="167" fontId="1" fillId="0" borderId="14" xfId="0" applyNumberFormat="1" applyFont="1" applyFill="1" applyBorder="1" applyAlignment="1">
      <alignment horizontal="right" vertical="center"/>
    </xf>
    <xf numFmtId="167" fontId="1" fillId="0" borderId="15" xfId="0" applyNumberFormat="1" applyFont="1" applyFill="1" applyBorder="1" applyAlignment="1">
      <alignment horizontal="right" vertical="center"/>
    </xf>
    <xf numFmtId="1" fontId="2" fillId="4" borderId="0" xfId="0" applyNumberFormat="1" applyFont="1" applyFill="1" applyBorder="1" applyAlignment="1">
      <alignment horizontal="center" vertical="center"/>
    </xf>
    <xf numFmtId="1" fontId="1" fillId="4" borderId="9" xfId="0" applyNumberFormat="1" applyFont="1" applyFill="1" applyBorder="1" applyAlignment="1">
      <alignment horizontal="center" vertical="center"/>
    </xf>
    <xf numFmtId="1" fontId="1" fillId="4" borderId="9" xfId="0" applyNumberFormat="1" applyFont="1" applyFill="1" applyBorder="1" applyAlignment="1">
      <alignment horizontal="center"/>
    </xf>
    <xf numFmtId="1" fontId="1" fillId="4" borderId="10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/>
    <xf numFmtId="1" fontId="1" fillId="0" borderId="13" xfId="0" applyNumberFormat="1" applyFont="1" applyFill="1" applyBorder="1" applyAlignment="1">
      <alignment horizontal="center"/>
    </xf>
    <xf numFmtId="1" fontId="1" fillId="0" borderId="14" xfId="0" applyNumberFormat="1" applyFont="1" applyFill="1" applyBorder="1" applyAlignment="1">
      <alignment horizontal="center"/>
    </xf>
    <xf numFmtId="1" fontId="1" fillId="0" borderId="15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right"/>
    </xf>
    <xf numFmtId="0" fontId="2" fillId="0" borderId="2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right"/>
    </xf>
    <xf numFmtId="0" fontId="4" fillId="0" borderId="24" xfId="0" applyFont="1" applyBorder="1" applyAlignment="1">
      <alignment horizontal="right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right"/>
    </xf>
    <xf numFmtId="1" fontId="2" fillId="0" borderId="20" xfId="0" applyNumberFormat="1" applyFont="1" applyFill="1" applyBorder="1" applyAlignment="1">
      <alignment horizontal="center"/>
    </xf>
    <xf numFmtId="1" fontId="2" fillId="0" borderId="18" xfId="0" applyNumberFormat="1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center"/>
    </xf>
    <xf numFmtId="166" fontId="1" fillId="0" borderId="25" xfId="0" applyNumberFormat="1" applyFont="1" applyFill="1" applyBorder="1" applyAlignment="1">
      <alignment horizontal="center"/>
    </xf>
    <xf numFmtId="166" fontId="1" fillId="0" borderId="17" xfId="0" applyNumberFormat="1" applyFont="1" applyFill="1" applyBorder="1" applyAlignment="1">
      <alignment horizontal="center"/>
    </xf>
    <xf numFmtId="166" fontId="1" fillId="0" borderId="16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right"/>
    </xf>
    <xf numFmtId="0" fontId="1" fillId="0" borderId="17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right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7" fillId="0" borderId="0" xfId="0" applyFont="1" applyAlignment="1">
      <alignment horizontal="right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2" fillId="0" borderId="2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right"/>
    </xf>
    <xf numFmtId="0" fontId="6" fillId="0" borderId="17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right"/>
    </xf>
    <xf numFmtId="0" fontId="8" fillId="0" borderId="23" xfId="0" applyFont="1" applyFill="1" applyBorder="1" applyAlignment="1">
      <alignment horizontal="right"/>
    </xf>
    <xf numFmtId="0" fontId="8" fillId="0" borderId="24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1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165" fontId="2" fillId="0" borderId="18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5" fillId="0" borderId="24" xfId="0" applyFont="1" applyFill="1" applyBorder="1" applyAlignment="1">
      <alignment horizontal="right" vertical="center"/>
    </xf>
    <xf numFmtId="165" fontId="2" fillId="0" borderId="28" xfId="0" applyNumberFormat="1" applyFont="1" applyFill="1" applyBorder="1" applyAlignment="1">
      <alignment horizontal="right" vertical="center"/>
    </xf>
    <xf numFmtId="165" fontId="2" fillId="0" borderId="22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</cellXfs>
  <cellStyles count="1">
    <cellStyle name="Normal" xfId="0" builtinId="0"/>
  </cellStyles>
  <dxfs count="1454"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color rgb="FF990000"/>
      </font>
      <fill>
        <patternFill>
          <bgColor theme="5" tint="0.79998168889431442"/>
        </patternFill>
      </fill>
    </dxf>
    <dxf>
      <font>
        <color rgb="FF006600"/>
      </font>
      <fill>
        <patternFill>
          <bgColor theme="9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008000"/>
      <color rgb="FF006600"/>
      <color rgb="FFCCECFF"/>
      <color rgb="FF66CCFF"/>
      <color rgb="FF0066FF"/>
      <color rgb="FFFFCCFF"/>
      <color rgb="FFCC99FF"/>
      <color rgb="FF9966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84F5-C7F2-426E-8F66-7D85A9DA2DD9}">
  <dimension ref="A1:DL13"/>
  <sheetViews>
    <sheetView tabSelected="1" workbookViewId="0">
      <selection activeCell="G26" sqref="G26"/>
    </sheetView>
  </sheetViews>
  <sheetFormatPr defaultRowHeight="14.4"/>
  <cols>
    <col min="1" max="1" width="13.88671875" bestFit="1" customWidth="1"/>
  </cols>
  <sheetData>
    <row r="1" spans="1:116" s="3" customFormat="1" ht="15.6">
      <c r="A1" s="129" t="s">
        <v>0</v>
      </c>
      <c r="B1" s="126" t="s">
        <v>25</v>
      </c>
      <c r="C1" s="127"/>
      <c r="D1" s="127"/>
      <c r="E1" s="127"/>
      <c r="F1" s="128"/>
      <c r="G1" s="127" t="s">
        <v>46</v>
      </c>
      <c r="H1" s="127"/>
      <c r="I1" s="127"/>
      <c r="J1" s="127"/>
      <c r="K1" s="128"/>
      <c r="L1" s="126" t="s">
        <v>21</v>
      </c>
      <c r="M1" s="127"/>
      <c r="N1" s="127"/>
      <c r="O1" s="127"/>
      <c r="P1" s="128"/>
      <c r="Q1" s="126" t="s">
        <v>31</v>
      </c>
      <c r="R1" s="127"/>
      <c r="S1" s="127"/>
      <c r="T1" s="127"/>
      <c r="U1" s="128"/>
      <c r="V1" s="126" t="s">
        <v>29</v>
      </c>
      <c r="W1" s="127"/>
      <c r="X1" s="127"/>
      <c r="Y1" s="127"/>
      <c r="Z1" s="128"/>
      <c r="AA1" s="126" t="s">
        <v>47</v>
      </c>
      <c r="AB1" s="127"/>
      <c r="AC1" s="127"/>
      <c r="AD1" s="127"/>
      <c r="AE1" s="128"/>
      <c r="AF1" s="126" t="s">
        <v>50</v>
      </c>
      <c r="AG1" s="127"/>
      <c r="AH1" s="127"/>
      <c r="AI1" s="127"/>
      <c r="AJ1" s="128"/>
      <c r="AK1" s="126" t="s">
        <v>17</v>
      </c>
      <c r="AL1" s="127"/>
      <c r="AM1" s="127"/>
      <c r="AN1" s="127"/>
      <c r="AO1" s="128"/>
      <c r="AP1" s="126" t="s">
        <v>15</v>
      </c>
      <c r="AQ1" s="127"/>
      <c r="AR1" s="127"/>
      <c r="AS1" s="127"/>
      <c r="AT1" s="128"/>
      <c r="AU1" s="126" t="s">
        <v>16</v>
      </c>
      <c r="AV1" s="127"/>
      <c r="AW1" s="127"/>
      <c r="AX1" s="127"/>
      <c r="AY1" s="128"/>
      <c r="AZ1" s="126" t="s">
        <v>53</v>
      </c>
      <c r="BA1" s="127"/>
      <c r="BB1" s="127"/>
      <c r="BC1" s="127"/>
      <c r="BD1" s="128"/>
      <c r="BE1" s="126" t="s">
        <v>51</v>
      </c>
      <c r="BF1" s="127"/>
      <c r="BG1" s="127"/>
      <c r="BH1" s="127"/>
      <c r="BI1" s="128"/>
      <c r="BJ1" s="126" t="s">
        <v>20</v>
      </c>
      <c r="BK1" s="127"/>
      <c r="BL1" s="127"/>
      <c r="BM1" s="127"/>
      <c r="BN1" s="128"/>
      <c r="BO1" s="126" t="s">
        <v>18</v>
      </c>
      <c r="BP1" s="127"/>
      <c r="BQ1" s="127"/>
      <c r="BR1" s="127"/>
      <c r="BS1" s="128"/>
      <c r="BT1" s="126" t="s">
        <v>19</v>
      </c>
      <c r="BU1" s="127"/>
      <c r="BV1" s="127"/>
      <c r="BW1" s="127"/>
      <c r="BX1" s="128"/>
      <c r="BY1" s="126" t="s">
        <v>22</v>
      </c>
      <c r="BZ1" s="127"/>
      <c r="CA1" s="127"/>
      <c r="CB1" s="127"/>
      <c r="CC1" s="128"/>
      <c r="CD1" s="126" t="s">
        <v>48</v>
      </c>
      <c r="CE1" s="127"/>
      <c r="CF1" s="127"/>
      <c r="CG1" s="127"/>
      <c r="CH1" s="128"/>
      <c r="CI1" s="126" t="s">
        <v>27</v>
      </c>
      <c r="CJ1" s="127"/>
      <c r="CK1" s="127"/>
      <c r="CL1" s="127"/>
      <c r="CM1" s="128"/>
      <c r="CN1" s="126" t="s">
        <v>49</v>
      </c>
      <c r="CO1" s="127"/>
      <c r="CP1" s="127"/>
      <c r="CQ1" s="127"/>
      <c r="CR1" s="128"/>
      <c r="CS1" s="126" t="s">
        <v>28</v>
      </c>
      <c r="CT1" s="127"/>
      <c r="CU1" s="127"/>
      <c r="CV1" s="127"/>
      <c r="CW1" s="128"/>
      <c r="CX1" s="126" t="s">
        <v>52</v>
      </c>
      <c r="CY1" s="127"/>
      <c r="CZ1" s="127"/>
      <c r="DA1" s="127"/>
      <c r="DB1" s="128"/>
      <c r="DC1" s="126" t="s">
        <v>23</v>
      </c>
      <c r="DD1" s="127"/>
      <c r="DE1" s="127"/>
      <c r="DF1" s="127"/>
      <c r="DG1" s="128"/>
      <c r="DH1" s="17"/>
      <c r="DI1" s="17"/>
      <c r="DJ1" s="17"/>
      <c r="DK1" s="17"/>
      <c r="DL1" s="17"/>
    </row>
    <row r="2" spans="1:116" s="3" customFormat="1" ht="16.2" thickBot="1">
      <c r="A2" s="130"/>
      <c r="B2" s="30" t="s">
        <v>1</v>
      </c>
      <c r="C2" s="31" t="s">
        <v>57</v>
      </c>
      <c r="D2" s="31" t="s">
        <v>58</v>
      </c>
      <c r="E2" s="31" t="s">
        <v>2</v>
      </c>
      <c r="F2" s="32" t="s">
        <v>3</v>
      </c>
      <c r="G2" s="30" t="s">
        <v>1</v>
      </c>
      <c r="H2" s="31" t="s">
        <v>57</v>
      </c>
      <c r="I2" s="31" t="s">
        <v>58</v>
      </c>
      <c r="J2" s="31" t="s">
        <v>2</v>
      </c>
      <c r="K2" s="32" t="s">
        <v>3</v>
      </c>
      <c r="L2" s="30" t="s">
        <v>1</v>
      </c>
      <c r="M2" s="31" t="s">
        <v>57</v>
      </c>
      <c r="N2" s="31" t="s">
        <v>58</v>
      </c>
      <c r="O2" s="31" t="s">
        <v>2</v>
      </c>
      <c r="P2" s="32" t="s">
        <v>3</v>
      </c>
      <c r="Q2" s="30" t="s">
        <v>1</v>
      </c>
      <c r="R2" s="31" t="s">
        <v>57</v>
      </c>
      <c r="S2" s="31" t="s">
        <v>58</v>
      </c>
      <c r="T2" s="31" t="s">
        <v>2</v>
      </c>
      <c r="U2" s="32" t="s">
        <v>3</v>
      </c>
      <c r="V2" s="30" t="s">
        <v>1</v>
      </c>
      <c r="W2" s="31" t="s">
        <v>57</v>
      </c>
      <c r="X2" s="31" t="s">
        <v>58</v>
      </c>
      <c r="Y2" s="31" t="s">
        <v>2</v>
      </c>
      <c r="Z2" s="32" t="s">
        <v>3</v>
      </c>
      <c r="AA2" s="30" t="s">
        <v>1</v>
      </c>
      <c r="AB2" s="31" t="s">
        <v>57</v>
      </c>
      <c r="AC2" s="31" t="s">
        <v>58</v>
      </c>
      <c r="AD2" s="31" t="s">
        <v>2</v>
      </c>
      <c r="AE2" s="32" t="s">
        <v>3</v>
      </c>
      <c r="AF2" s="30" t="s">
        <v>1</v>
      </c>
      <c r="AG2" s="31" t="s">
        <v>57</v>
      </c>
      <c r="AH2" s="31" t="s">
        <v>58</v>
      </c>
      <c r="AI2" s="31" t="s">
        <v>2</v>
      </c>
      <c r="AJ2" s="32" t="s">
        <v>3</v>
      </c>
      <c r="AK2" s="30" t="s">
        <v>1</v>
      </c>
      <c r="AL2" s="31" t="s">
        <v>57</v>
      </c>
      <c r="AM2" s="31" t="s">
        <v>58</v>
      </c>
      <c r="AN2" s="31" t="s">
        <v>2</v>
      </c>
      <c r="AO2" s="32" t="s">
        <v>3</v>
      </c>
      <c r="AP2" s="30" t="s">
        <v>1</v>
      </c>
      <c r="AQ2" s="31" t="s">
        <v>57</v>
      </c>
      <c r="AR2" s="31" t="s">
        <v>58</v>
      </c>
      <c r="AS2" s="31" t="s">
        <v>2</v>
      </c>
      <c r="AT2" s="32" t="s">
        <v>3</v>
      </c>
      <c r="AU2" s="30" t="s">
        <v>1</v>
      </c>
      <c r="AV2" s="31" t="s">
        <v>57</v>
      </c>
      <c r="AW2" s="31" t="s">
        <v>58</v>
      </c>
      <c r="AX2" s="31" t="s">
        <v>2</v>
      </c>
      <c r="AY2" s="32" t="s">
        <v>3</v>
      </c>
      <c r="AZ2" s="30" t="s">
        <v>1</v>
      </c>
      <c r="BA2" s="31" t="s">
        <v>57</v>
      </c>
      <c r="BB2" s="31" t="s">
        <v>58</v>
      </c>
      <c r="BC2" s="31" t="s">
        <v>2</v>
      </c>
      <c r="BD2" s="32" t="s">
        <v>3</v>
      </c>
      <c r="BE2" s="30" t="s">
        <v>1</v>
      </c>
      <c r="BF2" s="31" t="s">
        <v>57</v>
      </c>
      <c r="BG2" s="31" t="s">
        <v>58</v>
      </c>
      <c r="BH2" s="31" t="s">
        <v>2</v>
      </c>
      <c r="BI2" s="32" t="s">
        <v>3</v>
      </c>
      <c r="BJ2" s="30" t="s">
        <v>1</v>
      </c>
      <c r="BK2" s="31" t="s">
        <v>57</v>
      </c>
      <c r="BL2" s="31" t="s">
        <v>58</v>
      </c>
      <c r="BM2" s="31" t="s">
        <v>2</v>
      </c>
      <c r="BN2" s="32" t="s">
        <v>3</v>
      </c>
      <c r="BO2" s="30" t="s">
        <v>1</v>
      </c>
      <c r="BP2" s="31" t="s">
        <v>57</v>
      </c>
      <c r="BQ2" s="31" t="s">
        <v>58</v>
      </c>
      <c r="BR2" s="31" t="s">
        <v>2</v>
      </c>
      <c r="BS2" s="32" t="s">
        <v>3</v>
      </c>
      <c r="BT2" s="30" t="s">
        <v>1</v>
      </c>
      <c r="BU2" s="31" t="s">
        <v>57</v>
      </c>
      <c r="BV2" s="31" t="s">
        <v>58</v>
      </c>
      <c r="BW2" s="31" t="s">
        <v>2</v>
      </c>
      <c r="BX2" s="32" t="s">
        <v>3</v>
      </c>
      <c r="BY2" s="30" t="s">
        <v>1</v>
      </c>
      <c r="BZ2" s="31" t="s">
        <v>57</v>
      </c>
      <c r="CA2" s="31" t="s">
        <v>58</v>
      </c>
      <c r="CB2" s="31" t="s">
        <v>2</v>
      </c>
      <c r="CC2" s="32" t="s">
        <v>3</v>
      </c>
      <c r="CD2" s="30" t="s">
        <v>1</v>
      </c>
      <c r="CE2" s="31" t="s">
        <v>57</v>
      </c>
      <c r="CF2" s="31" t="s">
        <v>58</v>
      </c>
      <c r="CG2" s="31" t="s">
        <v>2</v>
      </c>
      <c r="CH2" s="32" t="s">
        <v>3</v>
      </c>
      <c r="CI2" s="30" t="s">
        <v>1</v>
      </c>
      <c r="CJ2" s="31" t="s">
        <v>57</v>
      </c>
      <c r="CK2" s="31" t="s">
        <v>58</v>
      </c>
      <c r="CL2" s="31" t="s">
        <v>2</v>
      </c>
      <c r="CM2" s="32" t="s">
        <v>3</v>
      </c>
      <c r="CN2" s="30" t="s">
        <v>1</v>
      </c>
      <c r="CO2" s="31" t="s">
        <v>57</v>
      </c>
      <c r="CP2" s="31" t="s">
        <v>58</v>
      </c>
      <c r="CQ2" s="31" t="s">
        <v>2</v>
      </c>
      <c r="CR2" s="32" t="s">
        <v>3</v>
      </c>
      <c r="CS2" s="30" t="s">
        <v>1</v>
      </c>
      <c r="CT2" s="31" t="s">
        <v>57</v>
      </c>
      <c r="CU2" s="31" t="s">
        <v>58</v>
      </c>
      <c r="CV2" s="31" t="s">
        <v>2</v>
      </c>
      <c r="CW2" s="32" t="s">
        <v>3</v>
      </c>
      <c r="CX2" s="30" t="s">
        <v>1</v>
      </c>
      <c r="CY2" s="31" t="s">
        <v>57</v>
      </c>
      <c r="CZ2" s="31" t="s">
        <v>58</v>
      </c>
      <c r="DA2" s="31" t="s">
        <v>2</v>
      </c>
      <c r="DB2" s="32" t="s">
        <v>3</v>
      </c>
      <c r="DC2" s="30" t="s">
        <v>1</v>
      </c>
      <c r="DD2" s="31" t="s">
        <v>57</v>
      </c>
      <c r="DE2" s="31" t="s">
        <v>58</v>
      </c>
      <c r="DF2" s="31" t="s">
        <v>2</v>
      </c>
      <c r="DG2" s="32" t="s">
        <v>3</v>
      </c>
      <c r="DH2" s="17"/>
      <c r="DI2" s="17"/>
      <c r="DJ2" s="17"/>
      <c r="DK2" s="17"/>
      <c r="DL2" s="17"/>
    </row>
    <row r="3" spans="1:116" s="2" customFormat="1" ht="15">
      <c r="A3" s="41" t="s">
        <v>4</v>
      </c>
      <c r="B3" s="47">
        <v>0.17068779000000001</v>
      </c>
      <c r="C3" s="48">
        <v>0.14456320950000001</v>
      </c>
      <c r="D3" s="48">
        <v>0.174548441</v>
      </c>
      <c r="E3" s="48">
        <v>0.178148585</v>
      </c>
      <c r="F3" s="49">
        <v>1.2454729960000001E-2</v>
      </c>
      <c r="G3" s="47">
        <v>0.47179622300000001</v>
      </c>
      <c r="H3" s="48">
        <v>0.42902083169999999</v>
      </c>
      <c r="I3" s="48">
        <v>0.48132878899999998</v>
      </c>
      <c r="J3" s="48">
        <v>0.48225048999999998</v>
      </c>
      <c r="K3" s="49">
        <v>0.23783818703000001</v>
      </c>
      <c r="L3" s="47">
        <v>0</v>
      </c>
      <c r="M3" s="48">
        <v>5.2631579E-3</v>
      </c>
      <c r="N3" s="48">
        <v>0</v>
      </c>
      <c r="O3" s="48">
        <v>0</v>
      </c>
      <c r="P3" s="49">
        <v>5.263157894E-2</v>
      </c>
      <c r="Q3" s="47">
        <v>7.6907087350000003</v>
      </c>
      <c r="R3" s="48">
        <v>8.3891490153999992</v>
      </c>
      <c r="S3" s="48">
        <v>7.7144128619999996</v>
      </c>
      <c r="T3" s="48">
        <v>7.5651481120000001</v>
      </c>
      <c r="U3" s="49">
        <v>9.9188455049499993</v>
      </c>
      <c r="V3" s="47">
        <v>0.20516711000000001</v>
      </c>
      <c r="W3" s="48">
        <v>0.17367473510000001</v>
      </c>
      <c r="X3" s="48">
        <v>0.20947806399999999</v>
      </c>
      <c r="Y3" s="48">
        <v>0.213515331</v>
      </c>
      <c r="Z3" s="49">
        <v>1.529268458E-2</v>
      </c>
      <c r="AA3" s="47">
        <v>8.1939844999999997E-2</v>
      </c>
      <c r="AB3" s="48">
        <v>8.2741223799999999E-2</v>
      </c>
      <c r="AC3" s="48">
        <v>7.8139973000000001E-2</v>
      </c>
      <c r="AD3" s="48">
        <v>8.0405120999999996E-2</v>
      </c>
      <c r="AE3" s="49">
        <v>0.10383632962</v>
      </c>
      <c r="AF3" s="47">
        <v>0</v>
      </c>
      <c r="AG3" s="48">
        <v>0</v>
      </c>
      <c r="AH3" s="48">
        <v>0</v>
      </c>
      <c r="AI3" s="48">
        <v>0</v>
      </c>
      <c r="AJ3" s="49">
        <v>0</v>
      </c>
      <c r="AK3" s="47">
        <v>0.30764145199999998</v>
      </c>
      <c r="AL3" s="48">
        <v>0.2253963504</v>
      </c>
      <c r="AM3" s="48">
        <v>0.28448294800000001</v>
      </c>
      <c r="AN3" s="48">
        <v>0.31688947299999998</v>
      </c>
      <c r="AO3" s="49">
        <v>2.23432797E-3</v>
      </c>
      <c r="AP3" s="47">
        <v>0.35133331400000001</v>
      </c>
      <c r="AQ3" s="48">
        <v>0.27676569029999998</v>
      </c>
      <c r="AR3" s="48">
        <v>0.33959958000000001</v>
      </c>
      <c r="AS3" s="48">
        <v>0.36182959999999997</v>
      </c>
      <c r="AT3" s="49">
        <v>1.1444207800000001E-3</v>
      </c>
      <c r="AU3" s="47">
        <v>0.32723683999999997</v>
      </c>
      <c r="AV3" s="48">
        <v>0.25206349189999999</v>
      </c>
      <c r="AW3" s="48">
        <v>0.296465594</v>
      </c>
      <c r="AX3" s="48">
        <v>0.33783834400000001</v>
      </c>
      <c r="AY3" s="49">
        <v>5.263157894E-2</v>
      </c>
      <c r="AZ3" s="47">
        <v>3.9655766570000002</v>
      </c>
      <c r="BA3" s="48">
        <v>4.3701508393999999</v>
      </c>
      <c r="BB3" s="48">
        <v>3.9530801329999998</v>
      </c>
      <c r="BC3" s="48">
        <v>3.895927468</v>
      </c>
      <c r="BD3" s="49">
        <v>5.3689432120099996</v>
      </c>
      <c r="BE3" s="47">
        <v>0.68820132000000001</v>
      </c>
      <c r="BF3" s="48">
        <v>0.64829092799999999</v>
      </c>
      <c r="BG3" s="48">
        <v>0.68702883199999998</v>
      </c>
      <c r="BH3" s="48">
        <v>0.69523445399999995</v>
      </c>
      <c r="BI3" s="49">
        <v>0.5</v>
      </c>
      <c r="BJ3" s="47">
        <v>0.34520806900000001</v>
      </c>
      <c r="BK3" s="48">
        <v>0.289219534</v>
      </c>
      <c r="BL3" s="48">
        <v>0.34802785200000003</v>
      </c>
      <c r="BM3" s="48">
        <v>0.35722150600000002</v>
      </c>
      <c r="BN3" s="49">
        <v>2.1548966990000001E-2</v>
      </c>
      <c r="BO3" s="47">
        <v>0.30067150799999998</v>
      </c>
      <c r="BP3" s="48">
        <v>0.26194822410000002</v>
      </c>
      <c r="BQ3" s="48">
        <v>0.31295880100000001</v>
      </c>
      <c r="BR3" s="48">
        <v>0.31126980500000001</v>
      </c>
      <c r="BS3" s="49">
        <v>2.174399477E-2</v>
      </c>
      <c r="BT3" s="47">
        <v>0.40653643099999998</v>
      </c>
      <c r="BU3" s="48">
        <v>0.32532159820000001</v>
      </c>
      <c r="BV3" s="48">
        <v>0.39428844899999999</v>
      </c>
      <c r="BW3" s="48">
        <v>0.42025888099999997</v>
      </c>
      <c r="BX3" s="49">
        <v>2.1407516469999999E-2</v>
      </c>
      <c r="BY3" s="47">
        <v>0.21578947300000001</v>
      </c>
      <c r="BZ3" s="48">
        <v>0.4315789471</v>
      </c>
      <c r="CA3" s="48">
        <v>0.336842103</v>
      </c>
      <c r="CB3" s="48">
        <v>0.21578947400000001</v>
      </c>
      <c r="CC3" s="49">
        <v>0.94736842105999997</v>
      </c>
      <c r="CD3" s="47">
        <v>0.77681493300000004</v>
      </c>
      <c r="CE3" s="48">
        <v>0.80250956090000003</v>
      </c>
      <c r="CF3" s="48">
        <v>0.75352179100000005</v>
      </c>
      <c r="CG3" s="48">
        <v>0.77538890699999996</v>
      </c>
      <c r="CH3" s="49">
        <v>0.97825600523</v>
      </c>
      <c r="CI3" s="47">
        <v>0.22741144499999999</v>
      </c>
      <c r="CJ3" s="48">
        <v>0.20494764409999999</v>
      </c>
      <c r="CK3" s="48">
        <v>0.24378069799999999</v>
      </c>
      <c r="CL3" s="48">
        <v>0.234136014</v>
      </c>
      <c r="CM3" s="49">
        <v>2.174399477E-2</v>
      </c>
      <c r="CN3" s="47">
        <v>0.16283589400000001</v>
      </c>
      <c r="CO3" s="48">
        <v>0.1812486616</v>
      </c>
      <c r="CP3" s="48">
        <v>0.160882044</v>
      </c>
      <c r="CQ3" s="48">
        <v>0.15812453400000001</v>
      </c>
      <c r="CR3" s="49">
        <v>0.24090994091000001</v>
      </c>
      <c r="CS3" s="47">
        <v>0.20860430699999999</v>
      </c>
      <c r="CT3" s="48">
        <v>0.1691619935</v>
      </c>
      <c r="CU3" s="48">
        <v>0.20707841900000001</v>
      </c>
      <c r="CV3" s="48">
        <v>0.21755528700000001</v>
      </c>
      <c r="CW3" s="49">
        <v>1.2454729960000001E-2</v>
      </c>
      <c r="CX3" s="47">
        <v>7.5739745999999997E-2</v>
      </c>
      <c r="CY3" s="48">
        <v>6.1455836E-2</v>
      </c>
      <c r="CZ3" s="48">
        <v>7.4099672000000005E-2</v>
      </c>
      <c r="DA3" s="48">
        <v>8.0168751999999996E-2</v>
      </c>
      <c r="DB3" s="49">
        <v>4.71626736E-3</v>
      </c>
      <c r="DC3" s="47">
        <v>0.39999999800000002</v>
      </c>
      <c r="DD3" s="48">
        <v>0.55263157910000005</v>
      </c>
      <c r="DE3" s="48">
        <v>0.468421052</v>
      </c>
      <c r="DF3" s="48">
        <v>0.384210524</v>
      </c>
      <c r="DG3" s="49">
        <v>0.94736842105999997</v>
      </c>
      <c r="DH3" s="18"/>
      <c r="DI3" s="18"/>
      <c r="DJ3" s="18"/>
      <c r="DK3" s="18"/>
      <c r="DL3" s="18"/>
    </row>
    <row r="4" spans="1:116" s="2" customFormat="1" ht="15">
      <c r="A4" s="41" t="s">
        <v>5</v>
      </c>
      <c r="B4" s="47">
        <v>0.48975667000000001</v>
      </c>
      <c r="C4" s="48">
        <v>0.4656457</v>
      </c>
      <c r="D4" s="48">
        <v>0.47127734999999998</v>
      </c>
      <c r="E4" s="48">
        <v>0.45008293599999999</v>
      </c>
      <c r="F4" s="49">
        <v>0.48865009999999998</v>
      </c>
      <c r="G4" s="47">
        <v>0.71606639000000005</v>
      </c>
      <c r="H4" s="48">
        <v>0.68636176999999998</v>
      </c>
      <c r="I4" s="48">
        <v>0.68650350999999998</v>
      </c>
      <c r="J4" s="48">
        <v>0.67821670999999994</v>
      </c>
      <c r="K4" s="49">
        <v>0.69655402</v>
      </c>
      <c r="L4" s="47">
        <v>0</v>
      </c>
      <c r="M4" s="48">
        <v>0</v>
      </c>
      <c r="N4" s="48">
        <v>0</v>
      </c>
      <c r="O4" s="48">
        <v>0</v>
      </c>
      <c r="P4" s="49">
        <v>0</v>
      </c>
      <c r="Q4" s="47">
        <v>2.2917884399999999</v>
      </c>
      <c r="R4" s="48">
        <v>2.4531919000000002</v>
      </c>
      <c r="S4" s="48">
        <v>2.46637642</v>
      </c>
      <c r="T4" s="48">
        <v>2.5372531920000001</v>
      </c>
      <c r="U4" s="49">
        <v>2.32537883</v>
      </c>
      <c r="V4" s="47">
        <v>0.57536883999999999</v>
      </c>
      <c r="W4" s="48">
        <v>0.55874692000000004</v>
      </c>
      <c r="X4" s="48">
        <v>0.56003864999999997</v>
      </c>
      <c r="Y4" s="48">
        <v>0.53934077300000005</v>
      </c>
      <c r="Z4" s="49">
        <v>0.57403873999999999</v>
      </c>
      <c r="AA4" s="47">
        <v>0.23565973000000001</v>
      </c>
      <c r="AB4" s="48">
        <v>0.24769803000000001</v>
      </c>
      <c r="AC4" s="48">
        <v>0.25227293000000001</v>
      </c>
      <c r="AD4" s="48">
        <v>0.26016932799999998</v>
      </c>
      <c r="AE4" s="49">
        <v>0.24386388000000001</v>
      </c>
      <c r="AF4" s="47">
        <v>0.72167323000000005</v>
      </c>
      <c r="AG4" s="48">
        <v>0.69742468999999996</v>
      </c>
      <c r="AH4" s="48">
        <v>0.69880271000000005</v>
      </c>
      <c r="AI4" s="48">
        <v>0.68533213800000004</v>
      </c>
      <c r="AJ4" s="49">
        <v>0.70437773999999997</v>
      </c>
      <c r="AK4" s="47">
        <v>0.61071164</v>
      </c>
      <c r="AL4" s="48">
        <v>0.58755071999999997</v>
      </c>
      <c r="AM4" s="48">
        <v>0.58924480000000001</v>
      </c>
      <c r="AN4" s="48">
        <v>0.57016179300000003</v>
      </c>
      <c r="AO4" s="49">
        <v>0.58721003999999999</v>
      </c>
      <c r="AP4" s="47">
        <v>0.6232491</v>
      </c>
      <c r="AQ4" s="48">
        <v>0.61842167999999997</v>
      </c>
      <c r="AR4" s="48">
        <v>0.60622575999999995</v>
      </c>
      <c r="AS4" s="48">
        <v>0.58573333000000005</v>
      </c>
      <c r="AT4" s="49">
        <v>0.60332847000000001</v>
      </c>
      <c r="AU4" s="47">
        <v>0.61418276999999999</v>
      </c>
      <c r="AV4" s="48">
        <v>0.58049222</v>
      </c>
      <c r="AW4" s="48">
        <v>0.59171211000000001</v>
      </c>
      <c r="AX4" s="48">
        <v>0.56679237900000001</v>
      </c>
      <c r="AY4" s="49">
        <v>0.59735994999999997</v>
      </c>
      <c r="AZ4" s="47">
        <v>1.6753326100000001</v>
      </c>
      <c r="BA4" s="48">
        <v>1.8598428499999999</v>
      </c>
      <c r="BB4" s="48">
        <v>1.8763242</v>
      </c>
      <c r="BC4" s="48">
        <v>1.963000122</v>
      </c>
      <c r="BD4" s="49">
        <v>1.71651076</v>
      </c>
      <c r="BE4" s="47">
        <v>0.72940537000000005</v>
      </c>
      <c r="BF4" s="48">
        <v>0.70714326000000005</v>
      </c>
      <c r="BG4" s="48">
        <v>0.70625245999999997</v>
      </c>
      <c r="BH4" s="48">
        <v>0.69353568099999996</v>
      </c>
      <c r="BI4" s="49">
        <v>0.71839518000000002</v>
      </c>
      <c r="BJ4" s="47">
        <v>0.62206972000000005</v>
      </c>
      <c r="BK4" s="48">
        <v>0.59915008000000003</v>
      </c>
      <c r="BL4" s="48">
        <v>0.59692518999999999</v>
      </c>
      <c r="BM4" s="48">
        <v>0.58045402999999995</v>
      </c>
      <c r="BN4" s="49">
        <v>0.61228645999999998</v>
      </c>
      <c r="BO4" s="47">
        <v>0.62101362999999998</v>
      </c>
      <c r="BP4" s="48">
        <v>0.60657804000000004</v>
      </c>
      <c r="BQ4" s="48">
        <v>0.59549103000000003</v>
      </c>
      <c r="BR4" s="48">
        <v>0.58412040300000001</v>
      </c>
      <c r="BS4" s="49">
        <v>0.60832695000000003</v>
      </c>
      <c r="BT4" s="47">
        <v>0.62377468000000003</v>
      </c>
      <c r="BU4" s="48">
        <v>0.59376677</v>
      </c>
      <c r="BV4" s="48">
        <v>0.60020351000000005</v>
      </c>
      <c r="BW4" s="48">
        <v>0.57759897999999998</v>
      </c>
      <c r="BX4" s="49">
        <v>0.61821543000000001</v>
      </c>
      <c r="BY4" s="47">
        <v>0</v>
      </c>
      <c r="BZ4" s="48">
        <v>0</v>
      </c>
      <c r="CA4" s="48">
        <v>0</v>
      </c>
      <c r="CB4" s="48">
        <v>0</v>
      </c>
      <c r="CC4" s="49">
        <v>0</v>
      </c>
      <c r="CD4" s="47">
        <v>0.39403811999999999</v>
      </c>
      <c r="CE4" s="48">
        <v>0.43766905</v>
      </c>
      <c r="CF4" s="48">
        <v>0.43243197999999999</v>
      </c>
      <c r="CG4" s="48">
        <v>0.44409105399999999</v>
      </c>
      <c r="CH4" s="49">
        <v>0.43204432999999998</v>
      </c>
      <c r="CI4" s="47">
        <v>0.60982181999999996</v>
      </c>
      <c r="CJ4" s="48">
        <v>0.60422436000000002</v>
      </c>
      <c r="CK4" s="48">
        <v>0.60180308000000005</v>
      </c>
      <c r="CL4" s="48">
        <v>0.57900372099999997</v>
      </c>
      <c r="CM4" s="49">
        <v>0.60424135000000001</v>
      </c>
      <c r="CN4" s="47">
        <v>0.25968360000000001</v>
      </c>
      <c r="CO4" s="48">
        <v>0.28588814000000001</v>
      </c>
      <c r="CP4" s="48">
        <v>0.29195464999999998</v>
      </c>
      <c r="CQ4" s="48">
        <v>0.30177639699999997</v>
      </c>
      <c r="CR4" s="49">
        <v>0.26980135999999999</v>
      </c>
      <c r="CS4" s="47">
        <v>0.60920134999999997</v>
      </c>
      <c r="CT4" s="48">
        <v>0.59335271999999994</v>
      </c>
      <c r="CU4" s="48">
        <v>0.59305582000000001</v>
      </c>
      <c r="CV4" s="48">
        <v>0.569206557</v>
      </c>
      <c r="CW4" s="49">
        <v>0.60589656999999997</v>
      </c>
      <c r="CX4" s="47">
        <v>0.22896404000000001</v>
      </c>
      <c r="CY4" s="48">
        <v>0.18858150000000001</v>
      </c>
      <c r="CZ4" s="48">
        <v>0.21408571000000001</v>
      </c>
      <c r="DA4" s="48">
        <v>0.190479484</v>
      </c>
      <c r="DB4" s="49">
        <v>0.23965624999999999</v>
      </c>
      <c r="DC4" s="47">
        <v>0</v>
      </c>
      <c r="DD4" s="48">
        <v>0</v>
      </c>
      <c r="DE4" s="48">
        <v>0</v>
      </c>
      <c r="DF4" s="48">
        <v>0</v>
      </c>
      <c r="DG4" s="49">
        <v>0</v>
      </c>
      <c r="DH4" s="18"/>
      <c r="DI4" s="18"/>
      <c r="DJ4" s="18"/>
      <c r="DK4" s="18"/>
      <c r="DL4" s="18"/>
    </row>
    <row r="5" spans="1:116" s="2" customFormat="1" ht="15">
      <c r="A5" s="41" t="s">
        <v>6</v>
      </c>
      <c r="B5" s="47">
        <v>0.21817883499999999</v>
      </c>
      <c r="C5" s="48">
        <v>0.19953616800000001</v>
      </c>
      <c r="D5" s="48">
        <v>0.21557681100000001</v>
      </c>
      <c r="E5" s="48">
        <v>0.21831414900000001</v>
      </c>
      <c r="F5" s="49">
        <v>5.7989418229999999E-3</v>
      </c>
      <c r="G5" s="47">
        <v>0.35378802300000001</v>
      </c>
      <c r="H5" s="48">
        <v>0.32165233399999998</v>
      </c>
      <c r="I5" s="48">
        <v>0.33838724100000001</v>
      </c>
      <c r="J5" s="48">
        <v>0.34408872800000001</v>
      </c>
      <c r="K5" s="49">
        <v>0.142854559288</v>
      </c>
      <c r="L5" s="47">
        <v>0</v>
      </c>
      <c r="M5" s="48">
        <v>0</v>
      </c>
      <c r="N5" s="48">
        <v>0</v>
      </c>
      <c r="O5" s="48">
        <v>0</v>
      </c>
      <c r="P5" s="49">
        <v>4.0909090930000003E-2</v>
      </c>
      <c r="Q5" s="47">
        <v>6.8697434509999997</v>
      </c>
      <c r="R5" s="48">
        <v>8.6832927340000001</v>
      </c>
      <c r="S5" s="48">
        <v>8.386092111</v>
      </c>
      <c r="T5" s="48">
        <v>8.2876411230000002</v>
      </c>
      <c r="U5" s="49">
        <v>11.07272745305</v>
      </c>
      <c r="V5" s="47">
        <v>0.246570703</v>
      </c>
      <c r="W5" s="48">
        <v>0.22131098799999999</v>
      </c>
      <c r="X5" s="48">
        <v>0.24301184100000001</v>
      </c>
      <c r="Y5" s="48">
        <v>0.24996656</v>
      </c>
      <c r="Z5" s="49">
        <v>5.8637124429999996E-3</v>
      </c>
      <c r="AA5" s="47">
        <v>8.2143708999999995E-2</v>
      </c>
      <c r="AB5" s="48">
        <v>8.0997937000000006E-2</v>
      </c>
      <c r="AC5" s="48">
        <v>8.1134844999999997E-2</v>
      </c>
      <c r="AD5" s="48">
        <v>8.2303445000000003E-2</v>
      </c>
      <c r="AE5" s="49">
        <v>9.6988468231999997E-2</v>
      </c>
      <c r="AF5" s="47">
        <v>0.53022143700000002</v>
      </c>
      <c r="AG5" s="48">
        <v>0.52334449100000002</v>
      </c>
      <c r="AH5" s="48">
        <v>0.52587793900000002</v>
      </c>
      <c r="AI5" s="48">
        <v>0.53011238500000002</v>
      </c>
      <c r="AJ5" s="49">
        <v>0.50062141100000002</v>
      </c>
      <c r="AK5" s="47">
        <v>0.103947963</v>
      </c>
      <c r="AL5" s="48">
        <v>8.4469451000000001E-2</v>
      </c>
      <c r="AM5" s="48">
        <v>9.3820758000000004E-2</v>
      </c>
      <c r="AN5" s="48">
        <v>0.104222259</v>
      </c>
      <c r="AO5" s="49">
        <v>2.0862807529999998E-3</v>
      </c>
      <c r="AP5" s="47">
        <v>0.111603088</v>
      </c>
      <c r="AQ5" s="48">
        <v>0.109610029</v>
      </c>
      <c r="AR5" s="48">
        <v>0.10623872400000001</v>
      </c>
      <c r="AS5" s="48">
        <v>0.110867571</v>
      </c>
      <c r="AT5" s="49">
        <v>6.455973942E-3</v>
      </c>
      <c r="AU5" s="47">
        <v>0.11095139699999999</v>
      </c>
      <c r="AV5" s="48">
        <v>0.100854003</v>
      </c>
      <c r="AW5" s="48">
        <v>9.2738183000000002E-2</v>
      </c>
      <c r="AX5" s="48">
        <v>0.107744116</v>
      </c>
      <c r="AY5" s="49">
        <v>4.6812023930000002E-2</v>
      </c>
      <c r="AZ5" s="47">
        <v>6.8083939500000001</v>
      </c>
      <c r="BA5" s="48">
        <v>8.6305459330000005</v>
      </c>
      <c r="BB5" s="48">
        <v>8.3296492600000001</v>
      </c>
      <c r="BC5" s="48">
        <v>8.2296422160000002</v>
      </c>
      <c r="BD5" s="49">
        <v>11.07233882932</v>
      </c>
      <c r="BE5" s="47">
        <v>0.62534094299999998</v>
      </c>
      <c r="BF5" s="48">
        <v>0.60912732700000005</v>
      </c>
      <c r="BG5" s="48">
        <v>0.62237345200000005</v>
      </c>
      <c r="BH5" s="48">
        <v>0.62846562100000003</v>
      </c>
      <c r="BI5" s="49">
        <v>0.50180224799999995</v>
      </c>
      <c r="BJ5" s="47">
        <v>0.26509252999999999</v>
      </c>
      <c r="BK5" s="48">
        <v>0.236306608</v>
      </c>
      <c r="BL5" s="48">
        <v>0.26087842500000002</v>
      </c>
      <c r="BM5" s="48">
        <v>0.269523813</v>
      </c>
      <c r="BN5" s="49">
        <v>5.6145301239999999E-3</v>
      </c>
      <c r="BO5" s="47">
        <v>0.24824613300000001</v>
      </c>
      <c r="BP5" s="48">
        <v>0.230327332</v>
      </c>
      <c r="BQ5" s="48">
        <v>0.24814308099999999</v>
      </c>
      <c r="BR5" s="48">
        <v>0.250587844</v>
      </c>
      <c r="BS5" s="49">
        <v>5.9932536829999999E-3</v>
      </c>
      <c r="BT5" s="47">
        <v>0.28447022199999999</v>
      </c>
      <c r="BU5" s="48">
        <v>0.24310314299999999</v>
      </c>
      <c r="BV5" s="48">
        <v>0.275267178</v>
      </c>
      <c r="BW5" s="48">
        <v>0.29165695400000002</v>
      </c>
      <c r="BX5" s="49">
        <v>5.281030093E-3</v>
      </c>
      <c r="BY5" s="47">
        <v>0.26363636400000001</v>
      </c>
      <c r="BZ5" s="48">
        <v>0.49545454500000002</v>
      </c>
      <c r="CA5" s="48">
        <v>0.38181818099999998</v>
      </c>
      <c r="CB5" s="48">
        <v>0.26363636400000001</v>
      </c>
      <c r="CC5" s="49">
        <v>0.94545454507000004</v>
      </c>
      <c r="CD5" s="47">
        <v>0.754184348</v>
      </c>
      <c r="CE5" s="48">
        <v>0.77925341400000003</v>
      </c>
      <c r="CF5" s="48">
        <v>0.763467491</v>
      </c>
      <c r="CG5" s="48">
        <v>0.75934496799999995</v>
      </c>
      <c r="CH5" s="49">
        <v>0.99400674631700003</v>
      </c>
      <c r="CI5" s="47">
        <v>0.24010621200000001</v>
      </c>
      <c r="CJ5" s="48">
        <v>0.22050123899999999</v>
      </c>
      <c r="CK5" s="48">
        <v>0.237844</v>
      </c>
      <c r="CL5" s="48">
        <v>0.240956169</v>
      </c>
      <c r="CM5" s="49">
        <v>5.9932536829999999E-3</v>
      </c>
      <c r="CN5" s="47">
        <v>0.30651540100000002</v>
      </c>
      <c r="CO5" s="48">
        <v>0.38122725600000001</v>
      </c>
      <c r="CP5" s="48">
        <v>0.367176383</v>
      </c>
      <c r="CQ5" s="48">
        <v>0.36210428500000003</v>
      </c>
      <c r="CR5" s="49">
        <v>0.49523432607700002</v>
      </c>
      <c r="CS5" s="47">
        <v>0.28384476400000003</v>
      </c>
      <c r="CT5" s="48">
        <v>0.24414857200000001</v>
      </c>
      <c r="CU5" s="48">
        <v>0.27672229199999998</v>
      </c>
      <c r="CV5" s="48">
        <v>0.29332899099999998</v>
      </c>
      <c r="CW5" s="49">
        <v>5.7989418229999999E-3</v>
      </c>
      <c r="CX5" s="47">
        <v>0.14073079199999999</v>
      </c>
      <c r="CY5" s="48">
        <v>0.13795696499999999</v>
      </c>
      <c r="CZ5" s="48">
        <v>0.13933353000000001</v>
      </c>
      <c r="DA5" s="48">
        <v>0.132357057</v>
      </c>
      <c r="DB5" s="49">
        <v>5.604629953E-3</v>
      </c>
      <c r="DC5" s="47">
        <v>0.54545454599999998</v>
      </c>
      <c r="DD5" s="48">
        <v>0.63181818199999995</v>
      </c>
      <c r="DE5" s="48">
        <v>0.61363636499999996</v>
      </c>
      <c r="DF5" s="48">
        <v>0.55000000199999999</v>
      </c>
      <c r="DG5" s="49">
        <v>0.94545454507000004</v>
      </c>
      <c r="DH5" s="18"/>
      <c r="DI5" s="18"/>
      <c r="DJ5" s="18"/>
      <c r="DK5" s="18"/>
      <c r="DL5" s="18"/>
    </row>
    <row r="6" spans="1:116" s="2" customFormat="1" ht="15">
      <c r="A6" s="41" t="s">
        <v>7</v>
      </c>
      <c r="B6" s="47">
        <v>0.58589013000000001</v>
      </c>
      <c r="C6" s="48">
        <v>0.58344692899999995</v>
      </c>
      <c r="D6" s="48">
        <v>0.58230830099999997</v>
      </c>
      <c r="E6" s="48">
        <v>0.56258115200000003</v>
      </c>
      <c r="F6" s="49">
        <v>0.56342208800000004</v>
      </c>
      <c r="G6" s="47">
        <v>0.80444752799999997</v>
      </c>
      <c r="H6" s="48">
        <v>0.79596793300000002</v>
      </c>
      <c r="I6" s="48">
        <v>0.79940278399999998</v>
      </c>
      <c r="J6" s="48">
        <v>0.79084589999999999</v>
      </c>
      <c r="K6" s="49">
        <v>0.793799751</v>
      </c>
      <c r="L6" s="47">
        <v>0.25714286200000003</v>
      </c>
      <c r="M6" s="48">
        <v>0.142857134</v>
      </c>
      <c r="N6" s="48">
        <v>8.5714273999999993E-2</v>
      </c>
      <c r="O6" s="48">
        <v>5.7142850000000002E-2</v>
      </c>
      <c r="P6" s="49">
        <v>0.228571422</v>
      </c>
      <c r="Q6" s="47">
        <v>3.937147784</v>
      </c>
      <c r="R6" s="48">
        <v>3.8606539139999998</v>
      </c>
      <c r="S6" s="48">
        <v>3.7964859120000001</v>
      </c>
      <c r="T6" s="48">
        <v>3.921020731</v>
      </c>
      <c r="U6" s="49">
        <v>3.9012121070000001</v>
      </c>
      <c r="V6" s="47">
        <v>0.71068399900000001</v>
      </c>
      <c r="W6" s="48">
        <v>0.70282135400000001</v>
      </c>
      <c r="X6" s="48">
        <v>0.69798389100000002</v>
      </c>
      <c r="Y6" s="48">
        <v>0.68442776500000002</v>
      </c>
      <c r="Z6" s="49">
        <v>0.68271654299999995</v>
      </c>
      <c r="AA6" s="47">
        <v>0.268354975</v>
      </c>
      <c r="AB6" s="48">
        <v>0.273473839</v>
      </c>
      <c r="AC6" s="48">
        <v>0.267949408</v>
      </c>
      <c r="AD6" s="48">
        <v>0.27639021899999999</v>
      </c>
      <c r="AE6" s="49">
        <v>0.270104434</v>
      </c>
      <c r="AF6" s="47">
        <v>0.60265385500000002</v>
      </c>
      <c r="AG6" s="48">
        <v>0.59801701600000001</v>
      </c>
      <c r="AH6" s="48">
        <v>0.61874755100000001</v>
      </c>
      <c r="AI6" s="48">
        <v>0.61064976900000001</v>
      </c>
      <c r="AJ6" s="49">
        <v>0.59680825800000004</v>
      </c>
      <c r="AK6" s="47">
        <v>0.62675205700000003</v>
      </c>
      <c r="AL6" s="48">
        <v>0.59600064900000005</v>
      </c>
      <c r="AM6" s="48">
        <v>0.63068387999999997</v>
      </c>
      <c r="AN6" s="48">
        <v>0.61443802800000002</v>
      </c>
      <c r="AO6" s="49">
        <v>0.59535560799999998</v>
      </c>
      <c r="AP6" s="47">
        <v>0.63756360400000001</v>
      </c>
      <c r="AQ6" s="48">
        <v>0.58010017400000002</v>
      </c>
      <c r="AR6" s="48">
        <v>0.64591264400000004</v>
      </c>
      <c r="AS6" s="48">
        <v>0.62769154400000005</v>
      </c>
      <c r="AT6" s="49">
        <v>0.64372432000000002</v>
      </c>
      <c r="AU6" s="47">
        <v>0.65564625300000001</v>
      </c>
      <c r="AV6" s="48">
        <v>0.63124966500000002</v>
      </c>
      <c r="AW6" s="48">
        <v>0.64274341800000001</v>
      </c>
      <c r="AX6" s="48">
        <v>0.62233807799999996</v>
      </c>
      <c r="AY6" s="49">
        <v>0.60662130800000003</v>
      </c>
      <c r="AZ6" s="47">
        <v>2.2233758670000001</v>
      </c>
      <c r="BA6" s="48">
        <v>2.2221504419999998</v>
      </c>
      <c r="BB6" s="48">
        <v>2.1524561310000001</v>
      </c>
      <c r="BC6" s="48">
        <v>2.2909409840000001</v>
      </c>
      <c r="BD6" s="49">
        <v>2.2532349960000002</v>
      </c>
      <c r="BE6" s="47">
        <v>0.73191267900000001</v>
      </c>
      <c r="BF6" s="48">
        <v>0.72673934100000004</v>
      </c>
      <c r="BG6" s="48">
        <v>0.73153566000000003</v>
      </c>
      <c r="BH6" s="48">
        <v>0.72315940099999998</v>
      </c>
      <c r="BI6" s="49">
        <v>0.72803606499999995</v>
      </c>
      <c r="BJ6" s="47">
        <v>0.73600595800000002</v>
      </c>
      <c r="BK6" s="48">
        <v>0.72702546000000001</v>
      </c>
      <c r="BL6" s="48">
        <v>0.72729545799999995</v>
      </c>
      <c r="BM6" s="48">
        <v>0.71792202199999999</v>
      </c>
      <c r="BN6" s="49">
        <v>0.72113063099999997</v>
      </c>
      <c r="BO6" s="47">
        <v>0.70525802000000004</v>
      </c>
      <c r="BP6" s="48">
        <v>0.7049105</v>
      </c>
      <c r="BQ6" s="48">
        <v>0.716527731</v>
      </c>
      <c r="BR6" s="48">
        <v>0.71082267099999996</v>
      </c>
      <c r="BS6" s="49">
        <v>0.725949026</v>
      </c>
      <c r="BT6" s="47">
        <v>0.77142146899999997</v>
      </c>
      <c r="BU6" s="48">
        <v>0.75211775000000003</v>
      </c>
      <c r="BV6" s="48">
        <v>0.73888229000000005</v>
      </c>
      <c r="BW6" s="48">
        <v>0.72617295000000004</v>
      </c>
      <c r="BX6" s="49">
        <v>0.72215989700000005</v>
      </c>
      <c r="BY6" s="47">
        <v>2.857142E-2</v>
      </c>
      <c r="BZ6" s="48">
        <v>0.12857141899999999</v>
      </c>
      <c r="CA6" s="48">
        <v>2.857142E-2</v>
      </c>
      <c r="CB6" s="48">
        <v>4.285713E-2</v>
      </c>
      <c r="CC6" s="49">
        <v>9.9999987999999998E-2</v>
      </c>
      <c r="CD6" s="47">
        <v>0.206765016</v>
      </c>
      <c r="CE6" s="48">
        <v>0.231866027</v>
      </c>
      <c r="CF6" s="48">
        <v>0.24212918899999999</v>
      </c>
      <c r="CG6" s="48">
        <v>0.247947902</v>
      </c>
      <c r="CH6" s="49">
        <v>0.206765015</v>
      </c>
      <c r="CI6" s="47">
        <v>0.69481553799999995</v>
      </c>
      <c r="CJ6" s="48">
        <v>0.69106848099999996</v>
      </c>
      <c r="CK6" s="48">
        <v>0.69870769499999996</v>
      </c>
      <c r="CL6" s="48">
        <v>0.69541805599999995</v>
      </c>
      <c r="CM6" s="49">
        <v>0.70531463599999999</v>
      </c>
      <c r="CN6" s="47">
        <v>0.22411792799999999</v>
      </c>
      <c r="CO6" s="48">
        <v>0.22865142599999999</v>
      </c>
      <c r="CP6" s="48">
        <v>0.22279491800000001</v>
      </c>
      <c r="CQ6" s="48">
        <v>0.232743221</v>
      </c>
      <c r="CR6" s="49">
        <v>0.232745482</v>
      </c>
      <c r="CS6" s="47">
        <v>0.75164321899999997</v>
      </c>
      <c r="CT6" s="48">
        <v>0.73930704999999997</v>
      </c>
      <c r="CU6" s="48">
        <v>0.71910309400000005</v>
      </c>
      <c r="CV6" s="48">
        <v>0.70254758100000003</v>
      </c>
      <c r="CW6" s="49">
        <v>0.68636889899999998</v>
      </c>
      <c r="CX6" s="47">
        <v>0.10893408</v>
      </c>
      <c r="CY6" s="48">
        <v>0.13158160599999999</v>
      </c>
      <c r="CZ6" s="48">
        <v>0.14425837799999999</v>
      </c>
      <c r="DA6" s="48">
        <v>0.11608452599999999</v>
      </c>
      <c r="DB6" s="49">
        <v>0.108833073</v>
      </c>
      <c r="DC6" s="47">
        <v>9.9999987999999998E-2</v>
      </c>
      <c r="DD6" s="48">
        <v>0.142857129</v>
      </c>
      <c r="DE6" s="48">
        <v>9.9999984E-2</v>
      </c>
      <c r="DF6" s="48">
        <v>0.11428569399999999</v>
      </c>
      <c r="DG6" s="49">
        <v>9.9999987999999998E-2</v>
      </c>
      <c r="DH6" s="18"/>
      <c r="DI6" s="18"/>
      <c r="DJ6" s="18"/>
      <c r="DK6" s="18"/>
      <c r="DL6" s="18"/>
    </row>
    <row r="7" spans="1:116" s="2" customFormat="1" ht="15">
      <c r="A7" s="41" t="s">
        <v>8</v>
      </c>
      <c r="B7" s="47">
        <v>0.94119176660000003</v>
      </c>
      <c r="C7" s="48">
        <v>0.93638407459999995</v>
      </c>
      <c r="D7" s="48">
        <v>0.94507562759999997</v>
      </c>
      <c r="E7" s="48">
        <v>0.94505606259999997</v>
      </c>
      <c r="F7" s="49">
        <v>0.93644134700000004</v>
      </c>
      <c r="G7" s="47">
        <v>0.96727342350000001</v>
      </c>
      <c r="H7" s="48">
        <v>0.96502983350000004</v>
      </c>
      <c r="I7" s="48">
        <v>0.96759707849999999</v>
      </c>
      <c r="J7" s="48">
        <v>0.96856152149999997</v>
      </c>
      <c r="K7" s="49">
        <v>0.95988034300000002</v>
      </c>
      <c r="L7" s="47">
        <v>0</v>
      </c>
      <c r="M7" s="48">
        <v>0</v>
      </c>
      <c r="N7" s="48">
        <v>0</v>
      </c>
      <c r="O7" s="48">
        <v>0</v>
      </c>
      <c r="P7" s="49">
        <v>0</v>
      </c>
      <c r="Q7" s="47">
        <v>0.1038938219</v>
      </c>
      <c r="R7" s="48">
        <v>0.1173553599</v>
      </c>
      <c r="S7" s="48">
        <v>0.1135846219</v>
      </c>
      <c r="T7" s="48">
        <v>0.1057806159</v>
      </c>
      <c r="U7" s="49">
        <v>0.14831170499999999</v>
      </c>
      <c r="V7" s="47">
        <v>0.94537124110000004</v>
      </c>
      <c r="W7" s="48">
        <v>0.94280713810000005</v>
      </c>
      <c r="X7" s="48">
        <v>0.95117817810000005</v>
      </c>
      <c r="Y7" s="48">
        <v>0.95052363610000001</v>
      </c>
      <c r="Z7" s="49">
        <v>0.93772968400000001</v>
      </c>
      <c r="AA7" s="47">
        <v>2.94041167E-2</v>
      </c>
      <c r="AB7" s="48">
        <v>3.1807963699999997E-2</v>
      </c>
      <c r="AC7" s="48">
        <v>2.74621847E-2</v>
      </c>
      <c r="AD7" s="48">
        <v>2.7471968699999998E-2</v>
      </c>
      <c r="AE7" s="49">
        <v>3.1779325999999997E-2</v>
      </c>
      <c r="AF7" s="47">
        <v>0.93471459450000005</v>
      </c>
      <c r="AG7" s="48">
        <v>0.92432249950000001</v>
      </c>
      <c r="AH7" s="48">
        <v>0.94382250050000005</v>
      </c>
      <c r="AI7" s="48">
        <v>0.94523046749999995</v>
      </c>
      <c r="AJ7" s="49">
        <v>0.94307530699999997</v>
      </c>
      <c r="AK7" s="47">
        <v>0.8631643256</v>
      </c>
      <c r="AL7" s="48">
        <v>0.8310353506</v>
      </c>
      <c r="AM7" s="48">
        <v>0.88232906060000005</v>
      </c>
      <c r="AN7" s="48">
        <v>0.87490167860000001</v>
      </c>
      <c r="AO7" s="49">
        <v>0.88167892699999995</v>
      </c>
      <c r="AP7" s="47">
        <v>0.85456495909999997</v>
      </c>
      <c r="AQ7" s="48">
        <v>0.81898803610000004</v>
      </c>
      <c r="AR7" s="48">
        <v>0.88069743810000001</v>
      </c>
      <c r="AS7" s="48">
        <v>0.85501399810000001</v>
      </c>
      <c r="AT7" s="49">
        <v>0.8862698</v>
      </c>
      <c r="AU7" s="47">
        <v>0.89087678699999995</v>
      </c>
      <c r="AV7" s="48">
        <v>0.86881481999999999</v>
      </c>
      <c r="AW7" s="48">
        <v>0.90631481999999997</v>
      </c>
      <c r="AX7" s="48">
        <v>0.90913075499999996</v>
      </c>
      <c r="AY7" s="49">
        <v>0.90647193599999998</v>
      </c>
      <c r="AZ7" s="47">
        <v>9.6163806899999996E-2</v>
      </c>
      <c r="BA7" s="48">
        <v>0.10962534390000001</v>
      </c>
      <c r="BB7" s="48">
        <v>0.1058546069</v>
      </c>
      <c r="BC7" s="48">
        <v>9.8050599899999993E-2</v>
      </c>
      <c r="BD7" s="49">
        <v>0.14058169000000001</v>
      </c>
      <c r="BE7" s="47">
        <v>0.96516351150000002</v>
      </c>
      <c r="BF7" s="48">
        <v>0.96612505049999997</v>
      </c>
      <c r="BG7" s="48">
        <v>0.96997120449999996</v>
      </c>
      <c r="BH7" s="48">
        <v>0.97093274249999995</v>
      </c>
      <c r="BI7" s="49">
        <v>0.95659058600000002</v>
      </c>
      <c r="BJ7" s="47">
        <v>0.94216293070000001</v>
      </c>
      <c r="BK7" s="48">
        <v>0.93789548469999995</v>
      </c>
      <c r="BL7" s="48">
        <v>0.94620639569999998</v>
      </c>
      <c r="BM7" s="48">
        <v>0.94629696169999999</v>
      </c>
      <c r="BN7" s="49">
        <v>0.93668124500000005</v>
      </c>
      <c r="BO7" s="47">
        <v>0.93253311949999995</v>
      </c>
      <c r="BP7" s="48">
        <v>0.92431138950000002</v>
      </c>
      <c r="BQ7" s="48">
        <v>0.9349133315</v>
      </c>
      <c r="BR7" s="48">
        <v>0.93327134450000004</v>
      </c>
      <c r="BS7" s="49">
        <v>0.94030635299999998</v>
      </c>
      <c r="BT7" s="47">
        <v>0.95221050600000001</v>
      </c>
      <c r="BU7" s="48">
        <v>0.95221050500000004</v>
      </c>
      <c r="BV7" s="48">
        <v>0.95797973599999997</v>
      </c>
      <c r="BW7" s="48">
        <v>0.95990281399999999</v>
      </c>
      <c r="BX7" s="49">
        <v>0.93312487399999999</v>
      </c>
      <c r="BY7" s="47">
        <v>2.5000000000000001E-2</v>
      </c>
      <c r="BZ7" s="48">
        <v>0.05</v>
      </c>
      <c r="CA7" s="48">
        <v>0</v>
      </c>
      <c r="CB7" s="48">
        <v>2.5000000000000001E-2</v>
      </c>
      <c r="CC7" s="49">
        <v>0</v>
      </c>
      <c r="CD7" s="47">
        <v>5.3925838900000002E-2</v>
      </c>
      <c r="CE7" s="48">
        <v>5.5848915899999997E-2</v>
      </c>
      <c r="CF7" s="48">
        <v>5.00419779E-2</v>
      </c>
      <c r="CG7" s="48">
        <v>5.0079684899999997E-2</v>
      </c>
      <c r="CH7" s="49">
        <v>5.9693647000000002E-2</v>
      </c>
      <c r="CI7" s="47">
        <v>0.94215330460000002</v>
      </c>
      <c r="CJ7" s="48">
        <v>0.9383071516</v>
      </c>
      <c r="CK7" s="48">
        <v>0.94797909660000002</v>
      </c>
      <c r="CL7" s="48">
        <v>0.94601760160000004</v>
      </c>
      <c r="CM7" s="49">
        <v>0.94030635299999998</v>
      </c>
      <c r="CN7" s="47">
        <v>3.1894344599999999E-2</v>
      </c>
      <c r="CO7" s="48">
        <v>3.6221267600000003E-2</v>
      </c>
      <c r="CP7" s="48">
        <v>3.46375576E-2</v>
      </c>
      <c r="CQ7" s="48">
        <v>3.2683532600000002E-2</v>
      </c>
      <c r="CR7" s="49">
        <v>4.5892740000000001E-2</v>
      </c>
      <c r="CS7" s="47">
        <v>0.952768646</v>
      </c>
      <c r="CT7" s="48">
        <v>0.95373018499999995</v>
      </c>
      <c r="CU7" s="48">
        <v>0.96047980799999999</v>
      </c>
      <c r="CV7" s="48">
        <v>0.96049723899999995</v>
      </c>
      <c r="CW7" s="49">
        <v>0.93644134700000004</v>
      </c>
      <c r="CX7" s="47">
        <v>0.92865334619999995</v>
      </c>
      <c r="CY7" s="48">
        <v>0.91711488519999995</v>
      </c>
      <c r="CZ7" s="48">
        <v>0.92676797720000004</v>
      </c>
      <c r="DA7" s="48">
        <v>0.92865334619999995</v>
      </c>
      <c r="DB7" s="49">
        <v>0.93257633799999995</v>
      </c>
      <c r="DC7" s="47">
        <v>0.05</v>
      </c>
      <c r="DD7" s="48">
        <v>7.4999999999999997E-2</v>
      </c>
      <c r="DE7" s="48">
        <v>2.5000000000000001E-2</v>
      </c>
      <c r="DF7" s="48">
        <v>0.05</v>
      </c>
      <c r="DG7" s="49">
        <v>2.5000000000000001E-2</v>
      </c>
      <c r="DH7" s="18"/>
      <c r="DI7" s="18"/>
      <c r="DJ7" s="18"/>
      <c r="DK7" s="18"/>
      <c r="DL7" s="18"/>
    </row>
    <row r="8" spans="1:116" s="2" customFormat="1" ht="15">
      <c r="A8" s="41" t="s">
        <v>9</v>
      </c>
      <c r="B8" s="47">
        <v>0.75245979799999996</v>
      </c>
      <c r="C8" s="48">
        <v>0.75151554600000003</v>
      </c>
      <c r="D8" s="48">
        <v>0.76487037000000002</v>
      </c>
      <c r="E8" s="48">
        <v>0.76271283899999998</v>
      </c>
      <c r="F8" s="49">
        <v>0.71019528300000001</v>
      </c>
      <c r="G8" s="47">
        <v>0.81987339299999995</v>
      </c>
      <c r="H8" s="48">
        <v>0.82285997600000005</v>
      </c>
      <c r="I8" s="48">
        <v>0.83227627500000001</v>
      </c>
      <c r="J8" s="48">
        <v>0.82953189599999999</v>
      </c>
      <c r="K8" s="49">
        <v>0.78365143100000001</v>
      </c>
      <c r="L8" s="47">
        <v>0</v>
      </c>
      <c r="M8" s="48">
        <v>0</v>
      </c>
      <c r="N8" s="48">
        <v>0</v>
      </c>
      <c r="O8" s="48">
        <v>0</v>
      </c>
      <c r="P8" s="49">
        <v>0</v>
      </c>
      <c r="Q8" s="47">
        <v>1.310888982</v>
      </c>
      <c r="R8" s="48">
        <v>1.293592912</v>
      </c>
      <c r="S8" s="48">
        <v>1.2129716159999999</v>
      </c>
      <c r="T8" s="48">
        <v>1.2464711369999999</v>
      </c>
      <c r="U8" s="49">
        <v>1.6637537689999999</v>
      </c>
      <c r="V8" s="47">
        <v>0.77601203799999996</v>
      </c>
      <c r="W8" s="48">
        <v>0.77526951099999997</v>
      </c>
      <c r="X8" s="48">
        <v>0.78910744600000005</v>
      </c>
      <c r="Y8" s="48">
        <v>0.78681414500000002</v>
      </c>
      <c r="Z8" s="49">
        <v>0.72454769699999999</v>
      </c>
      <c r="AA8" s="47">
        <v>4.471087E-2</v>
      </c>
      <c r="AB8" s="48">
        <v>4.4986035000000001E-2</v>
      </c>
      <c r="AC8" s="48">
        <v>4.3108868000000002E-2</v>
      </c>
      <c r="AD8" s="48">
        <v>4.3359759999999997E-2</v>
      </c>
      <c r="AE8" s="49">
        <v>5.0772402000000001E-2</v>
      </c>
      <c r="AF8" s="47">
        <v>0.84345086700000005</v>
      </c>
      <c r="AG8" s="48">
        <v>0.81810897000000005</v>
      </c>
      <c r="AH8" s="48">
        <v>0.85207799699999998</v>
      </c>
      <c r="AI8" s="48">
        <v>0.85371403400000001</v>
      </c>
      <c r="AJ8" s="49">
        <v>0.70683093200000002</v>
      </c>
      <c r="AK8" s="47">
        <v>0.67532499999999995</v>
      </c>
      <c r="AL8" s="48">
        <v>0.62457274299999999</v>
      </c>
      <c r="AM8" s="48">
        <v>0.68394577000000001</v>
      </c>
      <c r="AN8" s="48">
        <v>0.69106416199999998</v>
      </c>
      <c r="AO8" s="49">
        <v>0.419884335</v>
      </c>
      <c r="AP8" s="47">
        <v>0.68357255400000005</v>
      </c>
      <c r="AQ8" s="48">
        <v>0.61236779100000005</v>
      </c>
      <c r="AR8" s="48">
        <v>0.67231784800000005</v>
      </c>
      <c r="AS8" s="48">
        <v>0.68344393199999998</v>
      </c>
      <c r="AT8" s="49">
        <v>0.43388984400000002</v>
      </c>
      <c r="AU8" s="47">
        <v>0.72323010200000004</v>
      </c>
      <c r="AV8" s="48">
        <v>0.67972933899999999</v>
      </c>
      <c r="AW8" s="48">
        <v>0.74003979900000005</v>
      </c>
      <c r="AX8" s="48">
        <v>0.74556928499999997</v>
      </c>
      <c r="AY8" s="49">
        <v>0.44484812000000001</v>
      </c>
      <c r="AZ8" s="47">
        <v>1.2451650409999999</v>
      </c>
      <c r="BA8" s="48">
        <v>1.226910631</v>
      </c>
      <c r="BB8" s="48">
        <v>1.146268082</v>
      </c>
      <c r="BC8" s="48">
        <v>1.1797676050000001</v>
      </c>
      <c r="BD8" s="49">
        <v>1.605236034</v>
      </c>
      <c r="BE8" s="47">
        <v>0.88340242599999996</v>
      </c>
      <c r="BF8" s="48">
        <v>0.88202162799999995</v>
      </c>
      <c r="BG8" s="48">
        <v>0.88959726400000005</v>
      </c>
      <c r="BH8" s="48">
        <v>0.88856781399999996</v>
      </c>
      <c r="BI8" s="49">
        <v>0.84960422000000002</v>
      </c>
      <c r="BJ8" s="47">
        <v>0.76235513200000005</v>
      </c>
      <c r="BK8" s="48">
        <v>0.761722546</v>
      </c>
      <c r="BL8" s="48">
        <v>0.77177758299999999</v>
      </c>
      <c r="BM8" s="48">
        <v>0.77050193099999997</v>
      </c>
      <c r="BN8" s="49">
        <v>0.71996075500000001</v>
      </c>
      <c r="BO8" s="47">
        <v>0.73105949699999995</v>
      </c>
      <c r="BP8" s="48">
        <v>0.728607322</v>
      </c>
      <c r="BQ8" s="48">
        <v>0.73826895800000003</v>
      </c>
      <c r="BR8" s="48">
        <v>0.73651934799999996</v>
      </c>
      <c r="BS8" s="49">
        <v>0.71497442</v>
      </c>
      <c r="BT8" s="47">
        <v>0.79722637699999999</v>
      </c>
      <c r="BU8" s="48">
        <v>0.79925834299999998</v>
      </c>
      <c r="BV8" s="48">
        <v>0.80968182</v>
      </c>
      <c r="BW8" s="48">
        <v>0.80871216400000001</v>
      </c>
      <c r="BX8" s="49">
        <v>0.725365445</v>
      </c>
      <c r="BY8" s="47">
        <v>3.3333332E-2</v>
      </c>
      <c r="BZ8" s="48">
        <v>0.125000004</v>
      </c>
      <c r="CA8" s="48">
        <v>4.1666665999999998E-2</v>
      </c>
      <c r="CB8" s="48">
        <v>3.3333332E-2</v>
      </c>
      <c r="CC8" s="49">
        <v>0.383333333</v>
      </c>
      <c r="CD8" s="47">
        <v>0.231917977</v>
      </c>
      <c r="CE8" s="48">
        <v>0.23205478299999999</v>
      </c>
      <c r="CF8" s="48">
        <v>0.21765098999999999</v>
      </c>
      <c r="CG8" s="48">
        <v>0.22181679500000001</v>
      </c>
      <c r="CH8" s="49">
        <v>0.27181882899999998</v>
      </c>
      <c r="CI8" s="47">
        <v>0.76836420800000005</v>
      </c>
      <c r="CJ8" s="48">
        <v>0.76523704199999998</v>
      </c>
      <c r="CK8" s="48">
        <v>0.78070687299999997</v>
      </c>
      <c r="CL8" s="48">
        <v>0.778576147</v>
      </c>
      <c r="CM8" s="49">
        <v>0.72512446500000005</v>
      </c>
      <c r="CN8" s="47">
        <v>0.10491749</v>
      </c>
      <c r="CO8" s="48">
        <v>0.10376608700000001</v>
      </c>
      <c r="CP8" s="48">
        <v>9.5538730000000002E-2</v>
      </c>
      <c r="CQ8" s="48">
        <v>9.8075082999999993E-2</v>
      </c>
      <c r="CR8" s="49">
        <v>0.13639493499999999</v>
      </c>
      <c r="CS8" s="47">
        <v>0.80880277499999997</v>
      </c>
      <c r="CT8" s="48">
        <v>0.80935378999999996</v>
      </c>
      <c r="CU8" s="48">
        <v>0.82266379499999998</v>
      </c>
      <c r="CV8" s="48">
        <v>0.82032881700000004</v>
      </c>
      <c r="CW8" s="49">
        <v>0.73849162099999999</v>
      </c>
      <c r="CX8" s="47">
        <v>0.68509045000000002</v>
      </c>
      <c r="CY8" s="48">
        <v>0.68197615599999994</v>
      </c>
      <c r="CZ8" s="48">
        <v>0.69528569200000001</v>
      </c>
      <c r="DA8" s="48">
        <v>0.69427454099999997</v>
      </c>
      <c r="DB8" s="49">
        <v>0.66765353599999999</v>
      </c>
      <c r="DC8" s="47">
        <v>5.8333331000000002E-2</v>
      </c>
      <c r="DD8" s="48">
        <v>0.14166666999999999</v>
      </c>
      <c r="DE8" s="48">
        <v>6.6666665E-2</v>
      </c>
      <c r="DF8" s="48">
        <v>5.8333332000000002E-2</v>
      </c>
      <c r="DG8" s="49">
        <v>0.39166666700000002</v>
      </c>
      <c r="DH8" s="18"/>
      <c r="DI8" s="18"/>
      <c r="DJ8" s="18"/>
      <c r="DK8" s="18"/>
      <c r="DL8" s="18"/>
    </row>
    <row r="9" spans="1:116" s="2" customFormat="1" ht="15">
      <c r="A9" s="41" t="s">
        <v>10</v>
      </c>
      <c r="B9" s="47">
        <v>0.58512335999999998</v>
      </c>
      <c r="C9" s="48">
        <v>0.59355899999999995</v>
      </c>
      <c r="D9" s="48">
        <v>0.58897714999999995</v>
      </c>
      <c r="E9" s="48">
        <v>0.57820159000000004</v>
      </c>
      <c r="F9" s="49">
        <v>0.60931964000000005</v>
      </c>
      <c r="G9" s="47">
        <v>0.72049364999999999</v>
      </c>
      <c r="H9" s="48">
        <v>0.72349489</v>
      </c>
      <c r="I9" s="48">
        <v>0.72684400000000005</v>
      </c>
      <c r="J9" s="48">
        <v>0.72160078999999999</v>
      </c>
      <c r="K9" s="49">
        <v>0.72190368999999999</v>
      </c>
      <c r="L9" s="47">
        <v>0</v>
      </c>
      <c r="M9" s="48">
        <v>0</v>
      </c>
      <c r="N9" s="48">
        <v>0</v>
      </c>
      <c r="O9" s="48">
        <v>0</v>
      </c>
      <c r="P9" s="49">
        <v>0</v>
      </c>
      <c r="Q9" s="47">
        <v>1.30954803</v>
      </c>
      <c r="R9" s="48">
        <v>1.3891571300000001</v>
      </c>
      <c r="S9" s="48">
        <v>1.36660556</v>
      </c>
      <c r="T9" s="48">
        <v>1.3545315099999999</v>
      </c>
      <c r="U9" s="49">
        <v>1.43633061</v>
      </c>
      <c r="V9" s="47">
        <v>0.61117776000000001</v>
      </c>
      <c r="W9" s="48">
        <v>0.62125098000000001</v>
      </c>
      <c r="X9" s="48">
        <v>0.61836559000000002</v>
      </c>
      <c r="Y9" s="48">
        <v>0.61566779999999999</v>
      </c>
      <c r="Z9" s="49">
        <v>0.61938676000000004</v>
      </c>
      <c r="AA9" s="47">
        <v>0.14494976000000001</v>
      </c>
      <c r="AB9" s="48">
        <v>0.14328272</v>
      </c>
      <c r="AC9" s="48">
        <v>0.14558317000000001</v>
      </c>
      <c r="AD9" s="48">
        <v>0.14758041999999999</v>
      </c>
      <c r="AE9" s="49">
        <v>0.13274699000000001</v>
      </c>
      <c r="AF9" s="47">
        <v>0.76899311999999997</v>
      </c>
      <c r="AG9" s="48">
        <v>0.77435856999999997</v>
      </c>
      <c r="AH9" s="48">
        <v>0.77310867000000005</v>
      </c>
      <c r="AI9" s="48">
        <v>0.77789284000000003</v>
      </c>
      <c r="AJ9" s="49">
        <v>0.76487927</v>
      </c>
      <c r="AK9" s="47">
        <v>0.61868623</v>
      </c>
      <c r="AL9" s="48">
        <v>0.63255074</v>
      </c>
      <c r="AM9" s="48">
        <v>0.62810803999999998</v>
      </c>
      <c r="AN9" s="48">
        <v>0.63263029999999998</v>
      </c>
      <c r="AO9" s="49">
        <v>0.62224341000000005</v>
      </c>
      <c r="AP9" s="47">
        <v>0.62154883000000005</v>
      </c>
      <c r="AQ9" s="48">
        <v>0.63159538000000004</v>
      </c>
      <c r="AR9" s="48">
        <v>0.62291304000000003</v>
      </c>
      <c r="AS9" s="48">
        <v>0.61730341</v>
      </c>
      <c r="AT9" s="49">
        <v>0.64997004000000003</v>
      </c>
      <c r="AU9" s="47">
        <v>0.63688568000000001</v>
      </c>
      <c r="AV9" s="48">
        <v>0.65671469999999998</v>
      </c>
      <c r="AW9" s="48">
        <v>0.65538169000000002</v>
      </c>
      <c r="AX9" s="48">
        <v>0.67569153000000004</v>
      </c>
      <c r="AY9" s="49">
        <v>0.60804665000000002</v>
      </c>
      <c r="AZ9" s="47">
        <v>1.2525705600000001</v>
      </c>
      <c r="BA9" s="48">
        <v>1.33209658</v>
      </c>
      <c r="BB9" s="48">
        <v>1.30995829</v>
      </c>
      <c r="BC9" s="48">
        <v>1.2949517100000001</v>
      </c>
      <c r="BD9" s="49">
        <v>1.3767682299999999</v>
      </c>
      <c r="BE9" s="47">
        <v>0.76295846</v>
      </c>
      <c r="BF9" s="48">
        <v>0.76840083999999997</v>
      </c>
      <c r="BG9" s="48">
        <v>0.76805752999999999</v>
      </c>
      <c r="BH9" s="48">
        <v>0.77252407000000001</v>
      </c>
      <c r="BI9" s="49">
        <v>0.75896839999999999</v>
      </c>
      <c r="BJ9" s="47">
        <v>0.60648201999999996</v>
      </c>
      <c r="BK9" s="48">
        <v>0.61670689999999995</v>
      </c>
      <c r="BL9" s="48">
        <v>0.61313304000000002</v>
      </c>
      <c r="BM9" s="48">
        <v>0.61695553999999997</v>
      </c>
      <c r="BN9" s="49">
        <v>0.61632527000000004</v>
      </c>
      <c r="BO9" s="47">
        <v>0.59136173000000003</v>
      </c>
      <c r="BP9" s="48">
        <v>0.59313090000000002</v>
      </c>
      <c r="BQ9" s="48">
        <v>0.58583423999999995</v>
      </c>
      <c r="BR9" s="48">
        <v>0.57645577999999997</v>
      </c>
      <c r="BS9" s="49">
        <v>0.63842980000000005</v>
      </c>
      <c r="BT9" s="47">
        <v>0.62393635000000003</v>
      </c>
      <c r="BU9" s="48">
        <v>0.64365306</v>
      </c>
      <c r="BV9" s="48">
        <v>0.64409017000000002</v>
      </c>
      <c r="BW9" s="48">
        <v>0.66383232000000003</v>
      </c>
      <c r="BX9" s="49">
        <v>0.59574190999999999</v>
      </c>
      <c r="BY9" s="47">
        <v>0</v>
      </c>
      <c r="BZ9" s="48">
        <v>0</v>
      </c>
      <c r="CA9" s="48">
        <v>0</v>
      </c>
      <c r="CB9" s="48">
        <v>0</v>
      </c>
      <c r="CC9" s="49">
        <v>0</v>
      </c>
      <c r="CD9" s="47">
        <v>0.38747679000000002</v>
      </c>
      <c r="CE9" s="48">
        <v>0.37284077999999998</v>
      </c>
      <c r="CF9" s="48">
        <v>0.36901212</v>
      </c>
      <c r="CG9" s="48">
        <v>0.38396989999999998</v>
      </c>
      <c r="CH9" s="49">
        <v>0.36159219999999997</v>
      </c>
      <c r="CI9" s="47">
        <v>0.61111636999999996</v>
      </c>
      <c r="CJ9" s="48">
        <v>0.61519981999999995</v>
      </c>
      <c r="CK9" s="48">
        <v>0.61082941000000002</v>
      </c>
      <c r="CL9" s="48">
        <v>0.59780100999999997</v>
      </c>
      <c r="CM9" s="49">
        <v>0.63882538</v>
      </c>
      <c r="CN9" s="47">
        <v>0.23861609</v>
      </c>
      <c r="CO9" s="48">
        <v>0.25421489000000003</v>
      </c>
      <c r="CP9" s="48">
        <v>0.24957333000000001</v>
      </c>
      <c r="CQ9" s="48">
        <v>0.24757351</v>
      </c>
      <c r="CR9" s="49">
        <v>0.26054305999999999</v>
      </c>
      <c r="CS9" s="47">
        <v>0.63878435</v>
      </c>
      <c r="CT9" s="48">
        <v>0.65508493000000001</v>
      </c>
      <c r="CU9" s="48">
        <v>0.65527049999999998</v>
      </c>
      <c r="CV9" s="48">
        <v>0.67180737999999995</v>
      </c>
      <c r="CW9" s="49">
        <v>0.61001616999999997</v>
      </c>
      <c r="CX9" s="47">
        <v>0.50905882999999996</v>
      </c>
      <c r="CY9" s="48">
        <v>0.51271701999999997</v>
      </c>
      <c r="CZ9" s="48">
        <v>0.50260464999999999</v>
      </c>
      <c r="DA9" s="48">
        <v>0.4684603</v>
      </c>
      <c r="DB9" s="49">
        <v>0.57925863</v>
      </c>
      <c r="DC9" s="47">
        <v>0</v>
      </c>
      <c r="DD9" s="48">
        <v>0</v>
      </c>
      <c r="DE9" s="48">
        <v>0</v>
      </c>
      <c r="DF9" s="48">
        <v>0</v>
      </c>
      <c r="DG9" s="49">
        <v>0</v>
      </c>
      <c r="DH9" s="18"/>
      <c r="DI9" s="18"/>
      <c r="DJ9" s="18"/>
      <c r="DK9" s="18"/>
      <c r="DL9" s="18"/>
    </row>
    <row r="10" spans="1:116" s="2" customFormat="1" ht="15">
      <c r="A10" s="41" t="s">
        <v>11</v>
      </c>
      <c r="B10" s="47">
        <v>0.88301587159999995</v>
      </c>
      <c r="C10" s="48">
        <v>0.9019444486</v>
      </c>
      <c r="D10" s="48">
        <v>0.88206349100000003</v>
      </c>
      <c r="E10" s="48">
        <v>0.88107143060000004</v>
      </c>
      <c r="F10" s="49">
        <v>0.86519842000000002</v>
      </c>
      <c r="G10" s="47">
        <v>0.94169444400000002</v>
      </c>
      <c r="H10" s="48">
        <v>0.95362698700000004</v>
      </c>
      <c r="I10" s="48">
        <v>0.93787301499999998</v>
      </c>
      <c r="J10" s="48">
        <v>0.93648413100000005</v>
      </c>
      <c r="K10" s="49">
        <v>0.92399603699999999</v>
      </c>
      <c r="L10" s="47">
        <v>0</v>
      </c>
      <c r="M10" s="48">
        <v>0</v>
      </c>
      <c r="N10" s="48">
        <v>0</v>
      </c>
      <c r="O10" s="48">
        <v>0</v>
      </c>
      <c r="P10" s="49">
        <v>0</v>
      </c>
      <c r="Q10" s="47">
        <v>0.45071428530000002</v>
      </c>
      <c r="R10" s="48">
        <v>0.41857142930000002</v>
      </c>
      <c r="S10" s="48">
        <v>0.47166666600000001</v>
      </c>
      <c r="T10" s="48">
        <v>0.46000000029999999</v>
      </c>
      <c r="U10" s="49">
        <v>0.60380952300000001</v>
      </c>
      <c r="V10" s="47">
        <v>0.91223809440000003</v>
      </c>
      <c r="W10" s="48">
        <v>0.92575396840000002</v>
      </c>
      <c r="X10" s="48">
        <v>0.91114285699999997</v>
      </c>
      <c r="Y10" s="48">
        <v>0.9085952384</v>
      </c>
      <c r="Z10" s="49">
        <v>0.88832539300000002</v>
      </c>
      <c r="AA10" s="47">
        <v>4.2738093800000002E-2</v>
      </c>
      <c r="AB10" s="48">
        <v>3.5674602800000003E-2</v>
      </c>
      <c r="AC10" s="48">
        <v>4.2817461000000001E-2</v>
      </c>
      <c r="AD10" s="48">
        <v>4.35317468E-2</v>
      </c>
      <c r="AE10" s="49">
        <v>4.7936502999999998E-2</v>
      </c>
      <c r="AF10" s="47">
        <v>0</v>
      </c>
      <c r="AG10" s="48">
        <v>0</v>
      </c>
      <c r="AH10" s="48">
        <v>0</v>
      </c>
      <c r="AI10" s="48">
        <v>0</v>
      </c>
      <c r="AJ10" s="49">
        <v>0</v>
      </c>
      <c r="AK10" s="47">
        <v>0.81553819279999995</v>
      </c>
      <c r="AL10" s="48">
        <v>0.86625509479999996</v>
      </c>
      <c r="AM10" s="48">
        <v>0.83580069400000001</v>
      </c>
      <c r="AN10" s="48">
        <v>0.86593665080000004</v>
      </c>
      <c r="AO10" s="49">
        <v>0.78675511799999998</v>
      </c>
      <c r="AP10" s="47">
        <v>0.81100168409999995</v>
      </c>
      <c r="AQ10" s="48">
        <v>0.86192761110000005</v>
      </c>
      <c r="AR10" s="48">
        <v>0.82947390700000001</v>
      </c>
      <c r="AS10" s="48">
        <v>0.83998316610000001</v>
      </c>
      <c r="AT10" s="49">
        <v>0.83486531600000002</v>
      </c>
      <c r="AU10" s="47">
        <v>0.85324074100000002</v>
      </c>
      <c r="AV10" s="48">
        <v>0.89259259000000002</v>
      </c>
      <c r="AW10" s="48">
        <v>0.88240740699999998</v>
      </c>
      <c r="AX10" s="48">
        <v>0.92268518200000005</v>
      </c>
      <c r="AY10" s="49">
        <v>0.78194445400000001</v>
      </c>
      <c r="AZ10" s="47">
        <v>0.24214285799999999</v>
      </c>
      <c r="BA10" s="48">
        <v>0.215</v>
      </c>
      <c r="BB10" s="48">
        <v>0.272857142</v>
      </c>
      <c r="BC10" s="48">
        <v>0.26119047699999998</v>
      </c>
      <c r="BD10" s="49">
        <v>0.39571428600000003</v>
      </c>
      <c r="BE10" s="47">
        <v>0.93899945760000003</v>
      </c>
      <c r="BF10" s="48">
        <v>0.94588304759999997</v>
      </c>
      <c r="BG10" s="48">
        <v>0.94261328600000005</v>
      </c>
      <c r="BH10" s="48">
        <v>0.9438521406</v>
      </c>
      <c r="BI10" s="49">
        <v>0.92648653800000003</v>
      </c>
      <c r="BJ10" s="47">
        <v>0.90074144270000001</v>
      </c>
      <c r="BK10" s="48">
        <v>0.91735555270000002</v>
      </c>
      <c r="BL10" s="48">
        <v>0.901205425</v>
      </c>
      <c r="BM10" s="48">
        <v>0.90037571770000002</v>
      </c>
      <c r="BN10" s="49">
        <v>0.88421122399999996</v>
      </c>
      <c r="BO10" s="47">
        <v>0.87002908199999995</v>
      </c>
      <c r="BP10" s="48">
        <v>0.88554625899999995</v>
      </c>
      <c r="BQ10" s="48">
        <v>0.863250454</v>
      </c>
      <c r="BR10" s="48">
        <v>0.85874415199999998</v>
      </c>
      <c r="BS10" s="49">
        <v>0.88664646700000005</v>
      </c>
      <c r="BT10" s="47">
        <v>0.93809544099999997</v>
      </c>
      <c r="BU10" s="48">
        <v>0.95301709499999998</v>
      </c>
      <c r="BV10" s="48">
        <v>0.94531339000000003</v>
      </c>
      <c r="BW10" s="48">
        <v>0.94887606899999999</v>
      </c>
      <c r="BX10" s="49">
        <v>0.88265099599999997</v>
      </c>
      <c r="BY10" s="47">
        <v>5.0000001000000002E-2</v>
      </c>
      <c r="BZ10" s="48">
        <v>3.3333336999999998E-2</v>
      </c>
      <c r="CA10" s="48">
        <v>3.3333333999999999E-2</v>
      </c>
      <c r="CB10" s="48">
        <v>1.6666670000000001E-2</v>
      </c>
      <c r="CC10" s="49">
        <v>8.3333343000000004E-2</v>
      </c>
      <c r="CD10" s="47">
        <v>8.2142857999999999E-2</v>
      </c>
      <c r="CE10" s="48">
        <v>6.8095239000000002E-2</v>
      </c>
      <c r="CF10" s="48">
        <v>9.6666666999999998E-2</v>
      </c>
      <c r="CG10" s="48">
        <v>9.6666665999999998E-2</v>
      </c>
      <c r="CH10" s="49">
        <v>8.7857143999999998E-2</v>
      </c>
      <c r="CI10" s="47">
        <v>0.90396825359999999</v>
      </c>
      <c r="CJ10" s="48">
        <v>0.91496032159999996</v>
      </c>
      <c r="CK10" s="48">
        <v>0.89674603100000005</v>
      </c>
      <c r="CL10" s="48">
        <v>0.89361111360000001</v>
      </c>
      <c r="CM10" s="49">
        <v>0.9</v>
      </c>
      <c r="CN10" s="47">
        <v>4.0365078999999998E-2</v>
      </c>
      <c r="CO10" s="48">
        <v>3.4355159000000003E-2</v>
      </c>
      <c r="CP10" s="48">
        <v>4.4236112000000001E-2</v>
      </c>
      <c r="CQ10" s="48">
        <v>4.4494048000000001E-2</v>
      </c>
      <c r="CR10" s="49">
        <v>6.4668653000000006E-2</v>
      </c>
      <c r="CS10" s="47">
        <v>0.94841269800000005</v>
      </c>
      <c r="CT10" s="48">
        <v>0.95936507900000001</v>
      </c>
      <c r="CU10" s="48">
        <v>0.95293650699999999</v>
      </c>
      <c r="CV10" s="48">
        <v>0.95166666499999997</v>
      </c>
      <c r="CW10" s="49">
        <v>0.89829365100000003</v>
      </c>
      <c r="CX10" s="47">
        <v>0.79166666720000001</v>
      </c>
      <c r="CY10" s="48">
        <v>0.83000000019999998</v>
      </c>
      <c r="CZ10" s="48">
        <v>0.79166666600000002</v>
      </c>
      <c r="DA10" s="48">
        <v>0.79666666620000004</v>
      </c>
      <c r="DB10" s="49">
        <v>0.79571428499999997</v>
      </c>
      <c r="DC10" s="47">
        <v>0</v>
      </c>
      <c r="DD10" s="48">
        <v>6.6666670999999997E-2</v>
      </c>
      <c r="DE10" s="48">
        <v>6.6666667999999998E-2</v>
      </c>
      <c r="DF10" s="48">
        <v>0</v>
      </c>
      <c r="DG10" s="49">
        <v>0</v>
      </c>
      <c r="DH10" s="18"/>
      <c r="DI10" s="18"/>
      <c r="DJ10" s="18"/>
      <c r="DK10" s="18"/>
      <c r="DL10" s="18"/>
    </row>
    <row r="11" spans="1:116" s="2" customFormat="1" ht="15">
      <c r="A11" s="41" t="s">
        <v>12</v>
      </c>
      <c r="B11" s="47">
        <v>0.40563893099999998</v>
      </c>
      <c r="C11" s="48">
        <v>0.42741342399999999</v>
      </c>
      <c r="D11" s="48">
        <v>0.42125659599999998</v>
      </c>
      <c r="E11" s="48">
        <v>0.40537809800000002</v>
      </c>
      <c r="F11" s="49">
        <v>0.45368075499999999</v>
      </c>
      <c r="G11" s="47">
        <v>0.61872283100000003</v>
      </c>
      <c r="H11" s="48">
        <v>0.64189937100000005</v>
      </c>
      <c r="I11" s="48">
        <v>0.63617407800000003</v>
      </c>
      <c r="J11" s="48">
        <v>0.61872492999999995</v>
      </c>
      <c r="K11" s="49">
        <v>0.70711730699999997</v>
      </c>
      <c r="L11" s="47">
        <v>0</v>
      </c>
      <c r="M11" s="48">
        <v>2.1428566999999999E-2</v>
      </c>
      <c r="N11" s="48">
        <v>0</v>
      </c>
      <c r="O11" s="48">
        <v>0</v>
      </c>
      <c r="P11" s="49">
        <v>7.1428549999999993E-2</v>
      </c>
      <c r="Q11" s="47">
        <v>7.6639101399999996</v>
      </c>
      <c r="R11" s="48">
        <v>7.56393732</v>
      </c>
      <c r="S11" s="48">
        <v>7.7956616270000003</v>
      </c>
      <c r="T11" s="48">
        <v>8.2024084889999997</v>
      </c>
      <c r="U11" s="49">
        <v>6.4202357960000001</v>
      </c>
      <c r="V11" s="47">
        <v>0.52532392999999999</v>
      </c>
      <c r="W11" s="48">
        <v>0.54320663700000005</v>
      </c>
      <c r="X11" s="48">
        <v>0.54128646999999996</v>
      </c>
      <c r="Y11" s="48">
        <v>0.53144935800000004</v>
      </c>
      <c r="Z11" s="49">
        <v>0.56623563899999996</v>
      </c>
      <c r="AA11" s="47">
        <v>0.26733516899999998</v>
      </c>
      <c r="AB11" s="48">
        <v>0.25061634100000002</v>
      </c>
      <c r="AC11" s="48">
        <v>0.25515628600000001</v>
      </c>
      <c r="AD11" s="48">
        <v>0.26672637999999999</v>
      </c>
      <c r="AE11" s="49">
        <v>0.21673999799999999</v>
      </c>
      <c r="AF11" s="47">
        <v>0.57215813800000004</v>
      </c>
      <c r="AG11" s="48">
        <v>0.564458868</v>
      </c>
      <c r="AH11" s="48">
        <v>0.57079873699999994</v>
      </c>
      <c r="AI11" s="48">
        <v>0.57093989499999998</v>
      </c>
      <c r="AJ11" s="49">
        <v>0.54742709300000003</v>
      </c>
      <c r="AK11" s="47">
        <v>0.397968724</v>
      </c>
      <c r="AL11" s="48">
        <v>0.37356149399999999</v>
      </c>
      <c r="AM11" s="48">
        <v>0.39266989600000002</v>
      </c>
      <c r="AN11" s="48">
        <v>0.398517185</v>
      </c>
      <c r="AO11" s="49">
        <v>0.31742687600000002</v>
      </c>
      <c r="AP11" s="47">
        <v>0.40490952099999999</v>
      </c>
      <c r="AQ11" s="48">
        <v>0.39055880700000001</v>
      </c>
      <c r="AR11" s="48">
        <v>0.41879288599999998</v>
      </c>
      <c r="AS11" s="48">
        <v>0.40457722200000001</v>
      </c>
      <c r="AT11" s="49">
        <v>0.45457984299999998</v>
      </c>
      <c r="AU11" s="47">
        <v>0.39374814699999999</v>
      </c>
      <c r="AV11" s="48">
        <v>0.36841775300000001</v>
      </c>
      <c r="AW11" s="48">
        <v>0.38308120000000001</v>
      </c>
      <c r="AX11" s="48">
        <v>0.39516477500000002</v>
      </c>
      <c r="AY11" s="49">
        <v>0.29470615900000002</v>
      </c>
      <c r="AZ11" s="47">
        <v>6.607464813</v>
      </c>
      <c r="BA11" s="48">
        <v>6.3144946400000004</v>
      </c>
      <c r="BB11" s="48">
        <v>6.6082290710000002</v>
      </c>
      <c r="BC11" s="48">
        <v>7.1387085800000003</v>
      </c>
      <c r="BD11" s="49">
        <v>4.7877661930000004</v>
      </c>
      <c r="BE11" s="47">
        <v>0.67991722499999996</v>
      </c>
      <c r="BF11" s="48">
        <v>0.69336114500000001</v>
      </c>
      <c r="BG11" s="48">
        <v>0.69068916899999999</v>
      </c>
      <c r="BH11" s="48">
        <v>0.68145799900000004</v>
      </c>
      <c r="BI11" s="49">
        <v>0.70934967999999998</v>
      </c>
      <c r="BJ11" s="47">
        <v>0.55270889999999995</v>
      </c>
      <c r="BK11" s="48">
        <v>0.57129300900000002</v>
      </c>
      <c r="BL11" s="48">
        <v>0.567464729</v>
      </c>
      <c r="BM11" s="48">
        <v>0.55512807500000005</v>
      </c>
      <c r="BN11" s="49">
        <v>0.59285144999999995</v>
      </c>
      <c r="BO11" s="47">
        <v>0.56051030800000001</v>
      </c>
      <c r="BP11" s="48">
        <v>0.59398970399999995</v>
      </c>
      <c r="BQ11" s="48">
        <v>0.58368748299999995</v>
      </c>
      <c r="BR11" s="48">
        <v>0.56093932599999996</v>
      </c>
      <c r="BS11" s="49">
        <v>0.68806219199999996</v>
      </c>
      <c r="BT11" s="47">
        <v>0.54577513499999997</v>
      </c>
      <c r="BU11" s="48">
        <v>0.55156654299999996</v>
      </c>
      <c r="BV11" s="48">
        <v>0.55299116500000001</v>
      </c>
      <c r="BW11" s="48">
        <v>0.54984852699999998</v>
      </c>
      <c r="BX11" s="49">
        <v>0.52180741799999997</v>
      </c>
      <c r="BY11" s="47">
        <v>7.1428569999999997E-2</v>
      </c>
      <c r="BZ11" s="48">
        <v>0.149999997</v>
      </c>
      <c r="CA11" s="48">
        <v>8.5714283000000002E-2</v>
      </c>
      <c r="CB11" s="48">
        <v>7.1428569999999997E-2</v>
      </c>
      <c r="CC11" s="49">
        <v>0.235714279</v>
      </c>
      <c r="CD11" s="47">
        <v>0.47392758299999999</v>
      </c>
      <c r="CE11" s="48">
        <v>0.44652923700000002</v>
      </c>
      <c r="CF11" s="48">
        <v>0.45218012699999999</v>
      </c>
      <c r="CG11" s="48">
        <v>0.47185379700000002</v>
      </c>
      <c r="CH11" s="49">
        <v>0.35611078200000001</v>
      </c>
      <c r="CI11" s="47">
        <v>0.56330928599999996</v>
      </c>
      <c r="CJ11" s="48">
        <v>0.602944755</v>
      </c>
      <c r="CK11" s="48">
        <v>0.59464420600000001</v>
      </c>
      <c r="CL11" s="48">
        <v>0.570912745</v>
      </c>
      <c r="CM11" s="49">
        <v>0.69477746900000004</v>
      </c>
      <c r="CN11" s="47">
        <v>0.28610522500000002</v>
      </c>
      <c r="CO11" s="48">
        <v>0.268584661</v>
      </c>
      <c r="CP11" s="48">
        <v>0.27031829299999999</v>
      </c>
      <c r="CQ11" s="48">
        <v>0.284082891</v>
      </c>
      <c r="CR11" s="49">
        <v>0.20690302199999999</v>
      </c>
      <c r="CS11" s="47">
        <v>0.54787415100000003</v>
      </c>
      <c r="CT11" s="48">
        <v>0.55315562100000004</v>
      </c>
      <c r="CU11" s="48">
        <v>0.55690419000000002</v>
      </c>
      <c r="CV11" s="48">
        <v>0.55185737099999999</v>
      </c>
      <c r="CW11" s="49">
        <v>0.52160634400000006</v>
      </c>
      <c r="CX11" s="47">
        <v>5.7854195999999997E-2</v>
      </c>
      <c r="CY11" s="48">
        <v>8.3563795999999996E-2</v>
      </c>
      <c r="CZ11" s="48">
        <v>7.3247920999999994E-2</v>
      </c>
      <c r="DA11" s="48">
        <v>5.0860875E-2</v>
      </c>
      <c r="DB11" s="49">
        <v>0.12185744699999999</v>
      </c>
      <c r="DC11" s="47">
        <v>7.1428569999999997E-2</v>
      </c>
      <c r="DD11" s="48">
        <v>0.18571428700000001</v>
      </c>
      <c r="DE11" s="48">
        <v>9.9999996999999993E-2</v>
      </c>
      <c r="DF11" s="48">
        <v>7.1428569999999997E-2</v>
      </c>
      <c r="DG11" s="49">
        <v>0.27857143899999998</v>
      </c>
      <c r="DH11" s="18"/>
      <c r="DI11" s="18"/>
      <c r="DJ11" s="18"/>
      <c r="DK11" s="18"/>
      <c r="DL11" s="18"/>
    </row>
    <row r="12" spans="1:116" s="2" customFormat="1" ht="15.6" thickBot="1">
      <c r="A12" s="41" t="s">
        <v>13</v>
      </c>
      <c r="B12" s="47">
        <v>0.64422687499999998</v>
      </c>
      <c r="C12" s="48">
        <v>0.63012921499999996</v>
      </c>
      <c r="D12" s="48">
        <v>0.63711065300000003</v>
      </c>
      <c r="E12" s="48">
        <v>0.65545852199999999</v>
      </c>
      <c r="F12" s="49">
        <v>0.56604407999999995</v>
      </c>
      <c r="G12" s="47">
        <v>0.89375592400000003</v>
      </c>
      <c r="H12" s="48">
        <v>0.88444355299999999</v>
      </c>
      <c r="I12" s="48">
        <v>0.88792801300000002</v>
      </c>
      <c r="J12" s="48">
        <v>0.90213093600000005</v>
      </c>
      <c r="K12" s="49">
        <v>0.84000850999999999</v>
      </c>
      <c r="L12" s="47">
        <v>0</v>
      </c>
      <c r="M12" s="48">
        <v>0</v>
      </c>
      <c r="N12" s="48">
        <v>0</v>
      </c>
      <c r="O12" s="48">
        <v>0</v>
      </c>
      <c r="P12" s="49">
        <v>0</v>
      </c>
      <c r="Q12" s="47">
        <v>1.274247269</v>
      </c>
      <c r="R12" s="48">
        <v>1.3194823849999999</v>
      </c>
      <c r="S12" s="48">
        <v>1.306522446</v>
      </c>
      <c r="T12" s="48">
        <v>1.25949175</v>
      </c>
      <c r="U12" s="49">
        <v>1.47136322</v>
      </c>
      <c r="V12" s="47">
        <v>0.70899119899999996</v>
      </c>
      <c r="W12" s="48">
        <v>0.69487994600000003</v>
      </c>
      <c r="X12" s="48">
        <v>0.70116007300000005</v>
      </c>
      <c r="Y12" s="48">
        <v>0.71878666700000005</v>
      </c>
      <c r="Z12" s="49">
        <v>0.63218485000000002</v>
      </c>
      <c r="AA12" s="47">
        <v>0.169568843</v>
      </c>
      <c r="AB12" s="48">
        <v>0.174432384</v>
      </c>
      <c r="AC12" s="48">
        <v>0.17165274699999999</v>
      </c>
      <c r="AD12" s="48">
        <v>0.16465007800000001</v>
      </c>
      <c r="AE12" s="49">
        <v>0.20585394000000001</v>
      </c>
      <c r="AF12" s="47">
        <v>0.77190110599999995</v>
      </c>
      <c r="AG12" s="48">
        <v>0.76431592599999998</v>
      </c>
      <c r="AH12" s="48">
        <v>0.76792791500000002</v>
      </c>
      <c r="AI12" s="48">
        <v>0.77781773200000004</v>
      </c>
      <c r="AJ12" s="49">
        <v>0.72133977000000005</v>
      </c>
      <c r="AK12" s="47">
        <v>0.69066481499999999</v>
      </c>
      <c r="AL12" s="48">
        <v>0.67942477099999998</v>
      </c>
      <c r="AM12" s="48">
        <v>0.682156439</v>
      </c>
      <c r="AN12" s="48">
        <v>0.69684484099999999</v>
      </c>
      <c r="AO12" s="49">
        <v>0.61631027999999999</v>
      </c>
      <c r="AP12" s="47">
        <v>0.714575764</v>
      </c>
      <c r="AQ12" s="48">
        <v>0.72091877000000004</v>
      </c>
      <c r="AR12" s="48">
        <v>0.71735676500000001</v>
      </c>
      <c r="AS12" s="48">
        <v>0.71842118799999999</v>
      </c>
      <c r="AT12" s="49">
        <v>0.69258096000000002</v>
      </c>
      <c r="AU12" s="47">
        <v>0.67454595399999995</v>
      </c>
      <c r="AV12" s="48">
        <v>0.651712454</v>
      </c>
      <c r="AW12" s="48">
        <v>0.65808359500000002</v>
      </c>
      <c r="AX12" s="48">
        <v>0.68188533799999995</v>
      </c>
      <c r="AY12" s="49">
        <v>0.57053547999999998</v>
      </c>
      <c r="AZ12" s="47">
        <v>0.54764794699999997</v>
      </c>
      <c r="BA12" s="48">
        <v>0.58482248000000003</v>
      </c>
      <c r="BB12" s="48">
        <v>0.57030560399999997</v>
      </c>
      <c r="BC12" s="48">
        <v>0.52082935799999996</v>
      </c>
      <c r="BD12" s="49">
        <v>0.76619227999999995</v>
      </c>
      <c r="BE12" s="47">
        <v>0.80653729900000004</v>
      </c>
      <c r="BF12" s="48">
        <v>0.800479944</v>
      </c>
      <c r="BG12" s="48">
        <v>0.80436227500000002</v>
      </c>
      <c r="BH12" s="48">
        <v>0.81286940500000004</v>
      </c>
      <c r="BI12" s="49">
        <v>0.76466120999999998</v>
      </c>
      <c r="BJ12" s="47">
        <v>0.74088458099999999</v>
      </c>
      <c r="BK12" s="48">
        <v>0.72977821899999995</v>
      </c>
      <c r="BL12" s="48">
        <v>0.73504934399999999</v>
      </c>
      <c r="BM12" s="48">
        <v>0.74851008100000005</v>
      </c>
      <c r="BN12" s="49">
        <v>0.67155255999999997</v>
      </c>
      <c r="BO12" s="47">
        <v>0.74199331000000002</v>
      </c>
      <c r="BP12" s="48">
        <v>0.74048566699999996</v>
      </c>
      <c r="BQ12" s="48">
        <v>0.74340714900000004</v>
      </c>
      <c r="BR12" s="48">
        <v>0.74929538799999995</v>
      </c>
      <c r="BS12" s="49">
        <v>0.70364674999999999</v>
      </c>
      <c r="BT12" s="47">
        <v>0.73981849899999996</v>
      </c>
      <c r="BU12" s="48">
        <v>0.71970637800000004</v>
      </c>
      <c r="BV12" s="48">
        <v>0.72704884199999997</v>
      </c>
      <c r="BW12" s="48">
        <v>0.74784134099999999</v>
      </c>
      <c r="BX12" s="49">
        <v>0.6423181</v>
      </c>
      <c r="BY12" s="47">
        <v>0</v>
      </c>
      <c r="BZ12" s="48">
        <v>0</v>
      </c>
      <c r="CA12" s="48">
        <v>0</v>
      </c>
      <c r="CB12" s="48">
        <v>0</v>
      </c>
      <c r="CC12" s="49">
        <v>0</v>
      </c>
      <c r="CD12" s="47">
        <v>0.20258496300000001</v>
      </c>
      <c r="CE12" s="48">
        <v>0.211577291</v>
      </c>
      <c r="CF12" s="48">
        <v>0.20584052799999999</v>
      </c>
      <c r="CG12" s="48">
        <v>0.183707488</v>
      </c>
      <c r="CH12" s="49">
        <v>0.28313268000000003</v>
      </c>
      <c r="CI12" s="47">
        <v>0.75097198600000004</v>
      </c>
      <c r="CJ12" s="48">
        <v>0.74343888199999997</v>
      </c>
      <c r="CK12" s="48">
        <v>0.74811491299999999</v>
      </c>
      <c r="CL12" s="48">
        <v>0.76118156299999995</v>
      </c>
      <c r="CM12" s="49">
        <v>0.69490032999999995</v>
      </c>
      <c r="CN12" s="47">
        <v>0.105249122</v>
      </c>
      <c r="CO12" s="48">
        <v>0.114195738</v>
      </c>
      <c r="CP12" s="48">
        <v>0.11141076599999999</v>
      </c>
      <c r="CQ12" s="48">
        <v>0.100195363</v>
      </c>
      <c r="CR12" s="49">
        <v>0.15262279000000001</v>
      </c>
      <c r="CS12" s="47">
        <v>0.723352365</v>
      </c>
      <c r="CT12" s="48">
        <v>0.70325106900000001</v>
      </c>
      <c r="CU12" s="48">
        <v>0.70977142599999998</v>
      </c>
      <c r="CV12" s="48">
        <v>0.73180906300000004</v>
      </c>
      <c r="CW12" s="49">
        <v>0.62904835999999997</v>
      </c>
      <c r="CX12" s="47">
        <v>0.43331867899999998</v>
      </c>
      <c r="CY12" s="48">
        <v>0.42265628599999999</v>
      </c>
      <c r="CZ12" s="48">
        <v>0.43090002799999999</v>
      </c>
      <c r="DA12" s="48">
        <v>0.45063415200000001</v>
      </c>
      <c r="DB12" s="49">
        <v>0.36239428000000001</v>
      </c>
      <c r="DC12" s="47">
        <v>0</v>
      </c>
      <c r="DD12" s="48">
        <v>0</v>
      </c>
      <c r="DE12" s="48">
        <v>0</v>
      </c>
      <c r="DF12" s="48">
        <v>0</v>
      </c>
      <c r="DG12" s="49">
        <v>0</v>
      </c>
      <c r="DH12" s="18"/>
      <c r="DI12" s="18"/>
      <c r="DJ12" s="18"/>
      <c r="DK12" s="18"/>
      <c r="DL12" s="18"/>
    </row>
    <row r="13" spans="1:116" s="3" customFormat="1" ht="16.2" thickBot="1">
      <c r="A13" s="4" t="s">
        <v>14</v>
      </c>
      <c r="B13" s="50">
        <f t="shared" ref="B13:BM13" si="0">AVERAGE(B3:B12)</f>
        <v>0.56761700272000004</v>
      </c>
      <c r="C13" s="51">
        <f t="shared" si="0"/>
        <v>0.56341377147000005</v>
      </c>
      <c r="D13" s="51">
        <f t="shared" si="0"/>
        <v>0.56830647905999998</v>
      </c>
      <c r="E13" s="51">
        <f t="shared" si="0"/>
        <v>0.56370053642000006</v>
      </c>
      <c r="F13" s="52">
        <f t="shared" si="0"/>
        <v>0.52112053847829998</v>
      </c>
      <c r="G13" s="50">
        <f t="shared" si="0"/>
        <v>0.73079118295000001</v>
      </c>
      <c r="H13" s="51">
        <f t="shared" si="0"/>
        <v>0.72243574791999998</v>
      </c>
      <c r="I13" s="51">
        <f t="shared" si="0"/>
        <v>0.72943147834999988</v>
      </c>
      <c r="J13" s="51">
        <f t="shared" si="0"/>
        <v>0.72724360325000004</v>
      </c>
      <c r="K13" s="52">
        <f t="shared" si="0"/>
        <v>0.68076038353180002</v>
      </c>
      <c r="L13" s="53">
        <f t="shared" si="0"/>
        <v>2.5714286200000002E-2</v>
      </c>
      <c r="M13" s="54">
        <f t="shared" si="0"/>
        <v>1.695488589E-2</v>
      </c>
      <c r="N13" s="54">
        <f t="shared" si="0"/>
        <v>8.5714273999999997E-3</v>
      </c>
      <c r="O13" s="54">
        <f t="shared" si="0"/>
        <v>5.7142850000000004E-3</v>
      </c>
      <c r="P13" s="55">
        <f t="shared" si="0"/>
        <v>3.9354064187E-2</v>
      </c>
      <c r="Q13" s="53">
        <f t="shared" si="0"/>
        <v>3.29025909382</v>
      </c>
      <c r="R13" s="54">
        <f t="shared" si="0"/>
        <v>3.5488384099600006</v>
      </c>
      <c r="S13" s="54">
        <f t="shared" si="0"/>
        <v>3.4630379841900001</v>
      </c>
      <c r="T13" s="54">
        <f t="shared" si="0"/>
        <v>3.4939746660200002</v>
      </c>
      <c r="U13" s="55">
        <f t="shared" si="0"/>
        <v>3.8961968517999992</v>
      </c>
      <c r="V13" s="50">
        <f t="shared" si="0"/>
        <v>0.62169049144999999</v>
      </c>
      <c r="W13" s="51">
        <f t="shared" si="0"/>
        <v>0.61597221776</v>
      </c>
      <c r="X13" s="51">
        <f t="shared" si="0"/>
        <v>0.62227530601000003</v>
      </c>
      <c r="Y13" s="51">
        <f t="shared" si="0"/>
        <v>0.61990872735000002</v>
      </c>
      <c r="Z13" s="52">
        <f t="shared" si="0"/>
        <v>0.56463217030230006</v>
      </c>
      <c r="AA13" s="53">
        <f t="shared" si="0"/>
        <v>0.13668051114999999</v>
      </c>
      <c r="AB13" s="54">
        <f t="shared" si="0"/>
        <v>0.13657110762999999</v>
      </c>
      <c r="AC13" s="54">
        <f t="shared" si="0"/>
        <v>0.13652778727000001</v>
      </c>
      <c r="AD13" s="54">
        <f t="shared" si="0"/>
        <v>0.13925884664999999</v>
      </c>
      <c r="AE13" s="55">
        <f t="shared" si="0"/>
        <v>0.14006222708520003</v>
      </c>
      <c r="AF13" s="50">
        <f t="shared" si="0"/>
        <v>0.57457663474999998</v>
      </c>
      <c r="AG13" s="51">
        <f t="shared" si="0"/>
        <v>0.56643510305</v>
      </c>
      <c r="AH13" s="51">
        <f t="shared" si="0"/>
        <v>0.57511640195000013</v>
      </c>
      <c r="AI13" s="51">
        <f t="shared" si="0"/>
        <v>0.57516892605000003</v>
      </c>
      <c r="AJ13" s="52">
        <f t="shared" si="0"/>
        <v>0.54853597809999999</v>
      </c>
      <c r="AK13" s="50">
        <f t="shared" si="0"/>
        <v>0.57104003993999997</v>
      </c>
      <c r="AL13" s="51">
        <f t="shared" si="0"/>
        <v>0.55008173637999991</v>
      </c>
      <c r="AM13" s="51">
        <f t="shared" si="0"/>
        <v>0.57032422856000009</v>
      </c>
      <c r="AN13" s="51">
        <f t="shared" si="0"/>
        <v>0.57656063704000005</v>
      </c>
      <c r="AO13" s="52">
        <f t="shared" si="0"/>
        <v>0.48311852027230007</v>
      </c>
      <c r="AP13" s="50">
        <f t="shared" si="0"/>
        <v>0.58139224181999993</v>
      </c>
      <c r="AQ13" s="51">
        <f t="shared" si="0"/>
        <v>0.56212539685000007</v>
      </c>
      <c r="AR13" s="51">
        <f t="shared" si="0"/>
        <v>0.58395285920999995</v>
      </c>
      <c r="AS13" s="51">
        <f t="shared" si="0"/>
        <v>0.58048649612000003</v>
      </c>
      <c r="AT13" s="52">
        <f t="shared" si="0"/>
        <v>0.52068089877220003</v>
      </c>
      <c r="AU13" s="50">
        <f t="shared" si="0"/>
        <v>0.58805446709999998</v>
      </c>
      <c r="AV13" s="51">
        <f t="shared" si="0"/>
        <v>0.56826410359000001</v>
      </c>
      <c r="AW13" s="51">
        <f t="shared" si="0"/>
        <v>0.58489678160000003</v>
      </c>
      <c r="AX13" s="51">
        <f t="shared" si="0"/>
        <v>0.59648397819999999</v>
      </c>
      <c r="AY13" s="52">
        <f t="shared" si="0"/>
        <v>0.49099776598700001</v>
      </c>
      <c r="AZ13" s="53">
        <f t="shared" si="0"/>
        <v>2.4663834109900002</v>
      </c>
      <c r="BA13" s="54">
        <f t="shared" si="0"/>
        <v>2.6865639739299998</v>
      </c>
      <c r="BB13" s="54">
        <f t="shared" si="0"/>
        <v>2.63249825199</v>
      </c>
      <c r="BC13" s="54">
        <f t="shared" si="0"/>
        <v>2.6873009119899995</v>
      </c>
      <c r="BD13" s="55">
        <f t="shared" si="0"/>
        <v>2.948328651033</v>
      </c>
      <c r="BE13" s="50">
        <f t="shared" si="0"/>
        <v>0.78118386910999993</v>
      </c>
      <c r="BF13" s="51">
        <f t="shared" si="0"/>
        <v>0.77475725111000004</v>
      </c>
      <c r="BG13" s="51">
        <f t="shared" si="0"/>
        <v>0.78124811324999999</v>
      </c>
      <c r="BH13" s="51">
        <f t="shared" si="0"/>
        <v>0.78105993281000008</v>
      </c>
      <c r="BI13" s="52">
        <f t="shared" si="0"/>
        <v>0.74138941269999992</v>
      </c>
      <c r="BJ13" s="50">
        <f t="shared" si="0"/>
        <v>0.64737112833999999</v>
      </c>
      <c r="BK13" s="51">
        <f t="shared" si="0"/>
        <v>0.6386453393399999</v>
      </c>
      <c r="BL13" s="51">
        <f t="shared" si="0"/>
        <v>0.64679634416999998</v>
      </c>
      <c r="BM13" s="51">
        <f t="shared" si="0"/>
        <v>0.64628896774</v>
      </c>
      <c r="BN13" s="52">
        <f t="shared" ref="BN13:DG13" si="1">AVERAGE(BN3:BN12)</f>
        <v>0.57821630921139988</v>
      </c>
      <c r="BO13" s="50">
        <f t="shared" si="1"/>
        <v>0.63026763374999994</v>
      </c>
      <c r="BP13" s="51">
        <f t="shared" si="1"/>
        <v>0.62698353376000004</v>
      </c>
      <c r="BQ13" s="51">
        <f t="shared" si="1"/>
        <v>0.63224822584999996</v>
      </c>
      <c r="BR13" s="51">
        <f t="shared" si="1"/>
        <v>0.62720260615000001</v>
      </c>
      <c r="BS13" s="52">
        <f t="shared" si="1"/>
        <v>0.59340792064530001</v>
      </c>
      <c r="BT13" s="50">
        <f t="shared" si="1"/>
        <v>0.66832651099999985</v>
      </c>
      <c r="BU13" s="51">
        <f t="shared" si="1"/>
        <v>0.65337211851999988</v>
      </c>
      <c r="BV13" s="51">
        <f t="shared" si="1"/>
        <v>0.66457465500000001</v>
      </c>
      <c r="BW13" s="51">
        <f t="shared" si="1"/>
        <v>0.66947010000000007</v>
      </c>
      <c r="BX13" s="52">
        <f t="shared" si="1"/>
        <v>0.56680726165630002</v>
      </c>
      <c r="BY13" s="53">
        <f t="shared" si="1"/>
        <v>6.8775916000000006E-2</v>
      </c>
      <c r="BZ13" s="54">
        <f t="shared" si="1"/>
        <v>0.14139382491000002</v>
      </c>
      <c r="CA13" s="54">
        <f t="shared" si="1"/>
        <v>9.079459870000002E-2</v>
      </c>
      <c r="CB13" s="54">
        <f t="shared" si="1"/>
        <v>6.6871154000000016E-2</v>
      </c>
      <c r="CC13" s="55">
        <f t="shared" si="1"/>
        <v>0.26952039091300006</v>
      </c>
      <c r="CD13" s="53">
        <f t="shared" si="1"/>
        <v>0.35637784269000006</v>
      </c>
      <c r="CE13" s="54">
        <f t="shared" si="1"/>
        <v>0.36382442978000007</v>
      </c>
      <c r="CF13" s="54">
        <f t="shared" si="1"/>
        <v>0.35829428608999997</v>
      </c>
      <c r="CG13" s="54">
        <f t="shared" si="1"/>
        <v>0.36348671619</v>
      </c>
      <c r="CH13" s="55">
        <f t="shared" si="1"/>
        <v>0.40312773785469991</v>
      </c>
      <c r="CI13" s="50">
        <f t="shared" si="1"/>
        <v>0.63120384231999993</v>
      </c>
      <c r="CJ13" s="51">
        <f t="shared" si="1"/>
        <v>0.63008296962999988</v>
      </c>
      <c r="CK13" s="51">
        <f t="shared" si="1"/>
        <v>0.63611560026000002</v>
      </c>
      <c r="CL13" s="51">
        <f t="shared" si="1"/>
        <v>0.62976141402000008</v>
      </c>
      <c r="CM13" s="52">
        <f t="shared" si="1"/>
        <v>0.59312272314530001</v>
      </c>
      <c r="CN13" s="53">
        <f t="shared" si="1"/>
        <v>0.17603001736000001</v>
      </c>
      <c r="CO13" s="54">
        <f t="shared" si="1"/>
        <v>0.18883532862000002</v>
      </c>
      <c r="CP13" s="54">
        <f t="shared" si="1"/>
        <v>0.18485227836000001</v>
      </c>
      <c r="CQ13" s="54">
        <f t="shared" si="1"/>
        <v>0.18618528645999999</v>
      </c>
      <c r="CR13" s="55">
        <f t="shared" si="1"/>
        <v>0.21057163089870001</v>
      </c>
      <c r="CS13" s="50">
        <f t="shared" si="1"/>
        <v>0.64732886249999999</v>
      </c>
      <c r="CT13" s="51">
        <f t="shared" si="1"/>
        <v>0.63799110095000011</v>
      </c>
      <c r="CU13" s="51">
        <f t="shared" si="1"/>
        <v>0.64539858509999992</v>
      </c>
      <c r="CV13" s="51">
        <f t="shared" si="1"/>
        <v>0.64706049510000008</v>
      </c>
      <c r="CW13" s="52">
        <f t="shared" si="1"/>
        <v>0.56444166337830004</v>
      </c>
      <c r="CX13" s="50">
        <f t="shared" si="1"/>
        <v>0.39600108264</v>
      </c>
      <c r="CY13" s="51">
        <f t="shared" si="1"/>
        <v>0.39676040503999999</v>
      </c>
      <c r="CZ13" s="51">
        <f t="shared" si="1"/>
        <v>0.39922502242000002</v>
      </c>
      <c r="DA13" s="51">
        <f t="shared" si="1"/>
        <v>0.39086396994</v>
      </c>
      <c r="DB13" s="52">
        <f t="shared" si="1"/>
        <v>0.38182647363130001</v>
      </c>
      <c r="DC13" s="53">
        <f t="shared" si="1"/>
        <v>0.1225216433</v>
      </c>
      <c r="DD13" s="54">
        <f t="shared" si="1"/>
        <v>0.17963545180999999</v>
      </c>
      <c r="DE13" s="54">
        <f t="shared" si="1"/>
        <v>0.14403907310000003</v>
      </c>
      <c r="DF13" s="54">
        <f t="shared" si="1"/>
        <v>0.1228258122</v>
      </c>
      <c r="DG13" s="55">
        <f t="shared" si="1"/>
        <v>0.26880610601299998</v>
      </c>
      <c r="DH13" s="17"/>
      <c r="DI13" s="17"/>
      <c r="DJ13" s="17"/>
      <c r="DK13" s="17"/>
      <c r="DL13" s="17"/>
    </row>
  </sheetData>
  <mergeCells count="23">
    <mergeCell ref="V1:Z1"/>
    <mergeCell ref="A1:A2"/>
    <mergeCell ref="B1:F1"/>
    <mergeCell ref="G1:K1"/>
    <mergeCell ref="L1:P1"/>
    <mergeCell ref="Q1:U1"/>
    <mergeCell ref="CD1:CH1"/>
    <mergeCell ref="AA1:AE1"/>
    <mergeCell ref="AF1:AJ1"/>
    <mergeCell ref="AK1:AO1"/>
    <mergeCell ref="AP1:AT1"/>
    <mergeCell ref="AU1:AY1"/>
    <mergeCell ref="AZ1:BD1"/>
    <mergeCell ref="BE1:BI1"/>
    <mergeCell ref="BJ1:BN1"/>
    <mergeCell ref="BO1:BS1"/>
    <mergeCell ref="BT1:BX1"/>
    <mergeCell ref="BY1:CC1"/>
    <mergeCell ref="CI1:CM1"/>
    <mergeCell ref="CN1:CR1"/>
    <mergeCell ref="CS1:CW1"/>
    <mergeCell ref="CX1:DB1"/>
    <mergeCell ref="DC1:DG1"/>
  </mergeCells>
  <conditionalFormatting sqref="B3:F3">
    <cfRule type="top10" dxfId="1453" priority="483" bottom="1" rank="1"/>
    <cfRule type="top10" dxfId="1452" priority="484" rank="1"/>
  </conditionalFormatting>
  <conditionalFormatting sqref="B4:F4">
    <cfRule type="top10" dxfId="1451" priority="481" bottom="1" rank="1"/>
    <cfRule type="top10" dxfId="1450" priority="482" rank="1"/>
  </conditionalFormatting>
  <conditionalFormatting sqref="B6:F6">
    <cfRule type="top10" dxfId="1449" priority="479" bottom="1" rank="1"/>
    <cfRule type="top10" dxfId="1448" priority="480" rank="1"/>
  </conditionalFormatting>
  <conditionalFormatting sqref="B7:F7">
    <cfRule type="top10" dxfId="1447" priority="477" bottom="1" rank="1"/>
    <cfRule type="top10" dxfId="1446" priority="478" rank="1"/>
  </conditionalFormatting>
  <conditionalFormatting sqref="B8:F8">
    <cfRule type="top10" dxfId="1445" priority="475" bottom="1" rank="1"/>
    <cfRule type="top10" dxfId="1444" priority="476" rank="1"/>
  </conditionalFormatting>
  <conditionalFormatting sqref="B9:F9">
    <cfRule type="top10" dxfId="1443" priority="473" bottom="1" rank="1"/>
    <cfRule type="top10" dxfId="1442" priority="474" rank="1"/>
  </conditionalFormatting>
  <conditionalFormatting sqref="B10:F10">
    <cfRule type="top10" dxfId="1441" priority="471" bottom="1" rank="1"/>
    <cfRule type="top10" dxfId="1440" priority="472" rank="1"/>
  </conditionalFormatting>
  <conditionalFormatting sqref="B11:F11">
    <cfRule type="top10" dxfId="1439" priority="469" bottom="1" rank="1"/>
    <cfRule type="top10" dxfId="1438" priority="470" rank="1"/>
  </conditionalFormatting>
  <conditionalFormatting sqref="B12:F12">
    <cfRule type="top10" dxfId="1437" priority="467" bottom="1" rank="1"/>
    <cfRule type="top10" dxfId="1436" priority="468" rank="1"/>
  </conditionalFormatting>
  <conditionalFormatting sqref="B13:F13">
    <cfRule type="top10" dxfId="1435" priority="465" bottom="1" rank="1"/>
    <cfRule type="top10" dxfId="1434" priority="466" rank="1"/>
  </conditionalFormatting>
  <conditionalFormatting sqref="L3:P3">
    <cfRule type="top10" dxfId="1433" priority="463" bottom="1" rank="1"/>
    <cfRule type="top10" dxfId="1432" priority="464" rank="1"/>
  </conditionalFormatting>
  <conditionalFormatting sqref="L6:P6">
    <cfRule type="top10" dxfId="1431" priority="461" bottom="1" rank="1"/>
    <cfRule type="top10" dxfId="1430" priority="462" rank="1"/>
  </conditionalFormatting>
  <conditionalFormatting sqref="L7:P7">
    <cfRule type="top10" dxfId="1429" priority="459" bottom="1" rank="1"/>
    <cfRule type="top10" dxfId="1428" priority="460" rank="1"/>
  </conditionalFormatting>
  <conditionalFormatting sqref="L8:P8">
    <cfRule type="top10" dxfId="1427" priority="457" bottom="1" rank="1"/>
    <cfRule type="top10" dxfId="1426" priority="458" rank="1"/>
  </conditionalFormatting>
  <conditionalFormatting sqref="L9:P9">
    <cfRule type="top10" dxfId="1425" priority="455" bottom="1" rank="1"/>
    <cfRule type="top10" dxfId="1424" priority="456" rank="1"/>
  </conditionalFormatting>
  <conditionalFormatting sqref="L10:P10">
    <cfRule type="top10" dxfId="1423" priority="453" bottom="1" rank="1"/>
    <cfRule type="top10" dxfId="1422" priority="454" rank="1"/>
  </conditionalFormatting>
  <conditionalFormatting sqref="L11:P11">
    <cfRule type="top10" dxfId="1421" priority="451" bottom="1" rank="1"/>
    <cfRule type="top10" dxfId="1420" priority="452" rank="1"/>
  </conditionalFormatting>
  <conditionalFormatting sqref="L12:P12">
    <cfRule type="top10" dxfId="1419" priority="449" bottom="1" rank="1"/>
    <cfRule type="top10" dxfId="1418" priority="450" rank="1"/>
  </conditionalFormatting>
  <conditionalFormatting sqref="L13:P13">
    <cfRule type="top10" dxfId="1417" priority="447" bottom="1" rank="1"/>
    <cfRule type="top10" dxfId="1416" priority="448" rank="1"/>
  </conditionalFormatting>
  <conditionalFormatting sqref="L4:P4">
    <cfRule type="top10" dxfId="1415" priority="445" bottom="1" rank="1"/>
    <cfRule type="top10" dxfId="1414" priority="446" rank="1"/>
  </conditionalFormatting>
  <conditionalFormatting sqref="B5:F5">
    <cfRule type="top10" dxfId="1413" priority="443" bottom="1" rank="1"/>
    <cfRule type="top10" dxfId="1412" priority="444" rank="1"/>
  </conditionalFormatting>
  <conditionalFormatting sqref="G3:K3">
    <cfRule type="top10" dxfId="1411" priority="441" bottom="1" rank="1"/>
    <cfRule type="top10" dxfId="1410" priority="442" rank="1"/>
  </conditionalFormatting>
  <conditionalFormatting sqref="G4:K4">
    <cfRule type="top10" dxfId="1409" priority="439" bottom="1" rank="1"/>
    <cfRule type="top10" dxfId="1408" priority="440" rank="1"/>
  </conditionalFormatting>
  <conditionalFormatting sqref="G6:K6">
    <cfRule type="top10" dxfId="1407" priority="437" bottom="1" rank="1"/>
    <cfRule type="top10" dxfId="1406" priority="438" rank="1"/>
  </conditionalFormatting>
  <conditionalFormatting sqref="G7:K7">
    <cfRule type="top10" dxfId="1405" priority="435" bottom="1" rank="1"/>
    <cfRule type="top10" dxfId="1404" priority="436" rank="1"/>
  </conditionalFormatting>
  <conditionalFormatting sqref="G8:K8">
    <cfRule type="top10" dxfId="1403" priority="433" bottom="1" rank="1"/>
    <cfRule type="top10" dxfId="1402" priority="434" rank="1"/>
  </conditionalFormatting>
  <conditionalFormatting sqref="G9:K9">
    <cfRule type="top10" dxfId="1401" priority="431" bottom="1" rank="1"/>
    <cfRule type="top10" dxfId="1400" priority="432" rank="1"/>
  </conditionalFormatting>
  <conditionalFormatting sqref="G10:K10">
    <cfRule type="top10" dxfId="1399" priority="429" bottom="1" rank="1"/>
    <cfRule type="top10" dxfId="1398" priority="430" rank="1"/>
  </conditionalFormatting>
  <conditionalFormatting sqref="G11:K11">
    <cfRule type="top10" dxfId="1397" priority="427" bottom="1" rank="1"/>
    <cfRule type="top10" dxfId="1396" priority="428" rank="1"/>
  </conditionalFormatting>
  <conditionalFormatting sqref="G12:K12">
    <cfRule type="top10" dxfId="1395" priority="425" bottom="1" rank="1"/>
    <cfRule type="top10" dxfId="1394" priority="426" rank="1"/>
  </conditionalFormatting>
  <conditionalFormatting sqref="G13:K13">
    <cfRule type="top10" dxfId="1393" priority="423" bottom="1" rank="1"/>
    <cfRule type="top10" dxfId="1392" priority="424" rank="1"/>
  </conditionalFormatting>
  <conditionalFormatting sqref="G5:K5">
    <cfRule type="top10" dxfId="1391" priority="421" bottom="1" rank="1"/>
    <cfRule type="top10" dxfId="1390" priority="422" rank="1"/>
  </conditionalFormatting>
  <conditionalFormatting sqref="V3:Z3">
    <cfRule type="top10" dxfId="1389" priority="419" bottom="1" rank="1"/>
    <cfRule type="top10" dxfId="1388" priority="420" rank="1"/>
  </conditionalFormatting>
  <conditionalFormatting sqref="V4:Z4">
    <cfRule type="top10" dxfId="1387" priority="417" bottom="1" rank="1"/>
    <cfRule type="top10" dxfId="1386" priority="418" rank="1"/>
  </conditionalFormatting>
  <conditionalFormatting sqref="V6:Z6">
    <cfRule type="top10" dxfId="1385" priority="415" bottom="1" rank="1"/>
    <cfRule type="top10" dxfId="1384" priority="416" rank="1"/>
  </conditionalFormatting>
  <conditionalFormatting sqref="V7:Z7">
    <cfRule type="top10" dxfId="1383" priority="413" bottom="1" rank="1"/>
    <cfRule type="top10" dxfId="1382" priority="414" rank="1"/>
  </conditionalFormatting>
  <conditionalFormatting sqref="V8:Z8">
    <cfRule type="top10" dxfId="1381" priority="411" bottom="1" rank="1"/>
    <cfRule type="top10" dxfId="1380" priority="412" rank="1"/>
  </conditionalFormatting>
  <conditionalFormatting sqref="V9:Z9">
    <cfRule type="top10" dxfId="1379" priority="409" bottom="1" rank="1"/>
    <cfRule type="top10" dxfId="1378" priority="410" rank="1"/>
  </conditionalFormatting>
  <conditionalFormatting sqref="V10:Z10">
    <cfRule type="top10" dxfId="1377" priority="407" bottom="1" rank="1"/>
    <cfRule type="top10" dxfId="1376" priority="408" rank="1"/>
  </conditionalFormatting>
  <conditionalFormatting sqref="V11:Z11">
    <cfRule type="top10" dxfId="1375" priority="405" bottom="1" rank="1"/>
    <cfRule type="top10" dxfId="1374" priority="406" rank="1"/>
  </conditionalFormatting>
  <conditionalFormatting sqref="V12:Z12">
    <cfRule type="top10" dxfId="1373" priority="403" bottom="1" rank="1"/>
    <cfRule type="top10" dxfId="1372" priority="404" rank="1"/>
  </conditionalFormatting>
  <conditionalFormatting sqref="V13:Z13">
    <cfRule type="top10" dxfId="1371" priority="401" bottom="1" rank="1"/>
    <cfRule type="top10" dxfId="1370" priority="402" rank="1"/>
  </conditionalFormatting>
  <conditionalFormatting sqref="V5:Z5">
    <cfRule type="top10" dxfId="1369" priority="399" bottom="1" rank="1"/>
    <cfRule type="top10" dxfId="1368" priority="400" rank="1"/>
  </conditionalFormatting>
  <conditionalFormatting sqref="AF3:AJ3">
    <cfRule type="top10" dxfId="1367" priority="397" bottom="1" rank="1"/>
    <cfRule type="top10" dxfId="1366" priority="398" rank="1"/>
  </conditionalFormatting>
  <conditionalFormatting sqref="AF4:AJ4">
    <cfRule type="top10" dxfId="1365" priority="395" bottom="1" rank="1"/>
    <cfRule type="top10" dxfId="1364" priority="396" rank="1"/>
  </conditionalFormatting>
  <conditionalFormatting sqref="AF6:AJ6">
    <cfRule type="top10" dxfId="1363" priority="393" bottom="1" rank="1"/>
    <cfRule type="top10" dxfId="1362" priority="394" rank="1"/>
  </conditionalFormatting>
  <conditionalFormatting sqref="AF7:AJ7">
    <cfRule type="top10" dxfId="1361" priority="391" bottom="1" rank="1"/>
    <cfRule type="top10" dxfId="1360" priority="392" rank="1"/>
  </conditionalFormatting>
  <conditionalFormatting sqref="AF8:AJ8">
    <cfRule type="top10" dxfId="1359" priority="389" bottom="1" rank="1"/>
    <cfRule type="top10" dxfId="1358" priority="390" rank="1"/>
  </conditionalFormatting>
  <conditionalFormatting sqref="AF9:AJ9">
    <cfRule type="top10" dxfId="1357" priority="387" bottom="1" rank="1"/>
    <cfRule type="top10" dxfId="1356" priority="388" rank="1"/>
  </conditionalFormatting>
  <conditionalFormatting sqref="AF10:AJ10">
    <cfRule type="top10" dxfId="1355" priority="385" bottom="1" rank="1"/>
    <cfRule type="top10" dxfId="1354" priority="386" rank="1"/>
  </conditionalFormatting>
  <conditionalFormatting sqref="AF11:AJ11">
    <cfRule type="top10" dxfId="1353" priority="383" bottom="1" rank="1"/>
    <cfRule type="top10" dxfId="1352" priority="384" rank="1"/>
  </conditionalFormatting>
  <conditionalFormatting sqref="AF12:AJ12">
    <cfRule type="top10" dxfId="1351" priority="381" bottom="1" rank="1"/>
    <cfRule type="top10" dxfId="1350" priority="382" rank="1"/>
  </conditionalFormatting>
  <conditionalFormatting sqref="AF13:AJ13">
    <cfRule type="top10" dxfId="1349" priority="379" bottom="1" rank="1"/>
    <cfRule type="top10" dxfId="1348" priority="380" rank="1"/>
  </conditionalFormatting>
  <conditionalFormatting sqref="AF5:AJ5">
    <cfRule type="top10" dxfId="1347" priority="377" bottom="1" rank="1"/>
    <cfRule type="top10" dxfId="1346" priority="378" rank="1"/>
  </conditionalFormatting>
  <conditionalFormatting sqref="AK3:AO3">
    <cfRule type="top10" dxfId="1345" priority="375" bottom="1" rank="1"/>
    <cfRule type="top10" dxfId="1344" priority="376" rank="1"/>
  </conditionalFormatting>
  <conditionalFormatting sqref="AK4:AO4">
    <cfRule type="top10" dxfId="1343" priority="373" bottom="1" rank="1"/>
    <cfRule type="top10" dxfId="1342" priority="374" rank="1"/>
  </conditionalFormatting>
  <conditionalFormatting sqref="AK6:AO6">
    <cfRule type="top10" dxfId="1341" priority="371" bottom="1" rank="1"/>
    <cfRule type="top10" dxfId="1340" priority="372" rank="1"/>
  </conditionalFormatting>
  <conditionalFormatting sqref="AK7:AO7">
    <cfRule type="top10" dxfId="1339" priority="369" bottom="1" rank="1"/>
    <cfRule type="top10" dxfId="1338" priority="370" rank="1"/>
  </conditionalFormatting>
  <conditionalFormatting sqref="AK8:AO8">
    <cfRule type="top10" dxfId="1337" priority="367" bottom="1" rank="1"/>
    <cfRule type="top10" dxfId="1336" priority="368" rank="1"/>
  </conditionalFormatting>
  <conditionalFormatting sqref="AK9:AO9">
    <cfRule type="top10" dxfId="1335" priority="365" bottom="1" rank="1"/>
    <cfRule type="top10" dxfId="1334" priority="366" rank="1"/>
  </conditionalFormatting>
  <conditionalFormatting sqref="AK10:AO10">
    <cfRule type="top10" dxfId="1333" priority="363" bottom="1" rank="1"/>
    <cfRule type="top10" dxfId="1332" priority="364" rank="1"/>
  </conditionalFormatting>
  <conditionalFormatting sqref="AK11:AO11">
    <cfRule type="top10" dxfId="1331" priority="361" bottom="1" rank="1"/>
    <cfRule type="top10" dxfId="1330" priority="362" rank="1"/>
  </conditionalFormatting>
  <conditionalFormatting sqref="AK12:AO12">
    <cfRule type="top10" dxfId="1329" priority="359" bottom="1" rank="1"/>
    <cfRule type="top10" dxfId="1328" priority="360" rank="1"/>
  </conditionalFormatting>
  <conditionalFormatting sqref="AK13:AO13">
    <cfRule type="top10" dxfId="1327" priority="357" bottom="1" rank="1"/>
    <cfRule type="top10" dxfId="1326" priority="358" rank="1"/>
  </conditionalFormatting>
  <conditionalFormatting sqref="AK5:AO5">
    <cfRule type="top10" dxfId="1325" priority="355" bottom="1" rank="1"/>
    <cfRule type="top10" dxfId="1324" priority="356" rank="1"/>
  </conditionalFormatting>
  <conditionalFormatting sqref="AP3:AT3">
    <cfRule type="top10" dxfId="1323" priority="353" bottom="1" rank="1"/>
    <cfRule type="top10" dxfId="1322" priority="354" rank="1"/>
  </conditionalFormatting>
  <conditionalFormatting sqref="AP4:AT4">
    <cfRule type="top10" dxfId="1321" priority="351" bottom="1" rank="1"/>
    <cfRule type="top10" dxfId="1320" priority="352" rank="1"/>
  </conditionalFormatting>
  <conditionalFormatting sqref="AP6:AT6">
    <cfRule type="top10" dxfId="1319" priority="349" bottom="1" rank="1"/>
    <cfRule type="top10" dxfId="1318" priority="350" rank="1"/>
  </conditionalFormatting>
  <conditionalFormatting sqref="AP7:AT7">
    <cfRule type="top10" dxfId="1317" priority="347" bottom="1" rank="1"/>
    <cfRule type="top10" dxfId="1316" priority="348" rank="1"/>
  </conditionalFormatting>
  <conditionalFormatting sqref="AP8:AT8">
    <cfRule type="top10" dxfId="1315" priority="345" bottom="1" rank="1"/>
    <cfRule type="top10" dxfId="1314" priority="346" rank="1"/>
  </conditionalFormatting>
  <conditionalFormatting sqref="AP9:AT9">
    <cfRule type="top10" dxfId="1313" priority="343" bottom="1" rank="1"/>
    <cfRule type="top10" dxfId="1312" priority="344" rank="1"/>
  </conditionalFormatting>
  <conditionalFormatting sqref="AP10:AT10">
    <cfRule type="top10" dxfId="1311" priority="341" bottom="1" rank="1"/>
    <cfRule type="top10" dxfId="1310" priority="342" rank="1"/>
  </conditionalFormatting>
  <conditionalFormatting sqref="AP11:AT11">
    <cfRule type="top10" dxfId="1309" priority="339" bottom="1" rank="1"/>
    <cfRule type="top10" dxfId="1308" priority="340" rank="1"/>
  </conditionalFormatting>
  <conditionalFormatting sqref="AP12:AT12">
    <cfRule type="top10" dxfId="1307" priority="337" bottom="1" rank="1"/>
    <cfRule type="top10" dxfId="1306" priority="338" rank="1"/>
  </conditionalFormatting>
  <conditionalFormatting sqref="AP13:AT13">
    <cfRule type="top10" dxfId="1305" priority="335" bottom="1" rank="1"/>
    <cfRule type="top10" dxfId="1304" priority="336" rank="1"/>
  </conditionalFormatting>
  <conditionalFormatting sqref="AP5:AT5">
    <cfRule type="top10" dxfId="1303" priority="333" bottom="1" rank="1"/>
    <cfRule type="top10" dxfId="1302" priority="334" rank="1"/>
  </conditionalFormatting>
  <conditionalFormatting sqref="AU3:AY3">
    <cfRule type="top10" dxfId="1301" priority="331" bottom="1" rank="1"/>
    <cfRule type="top10" dxfId="1300" priority="332" rank="1"/>
  </conditionalFormatting>
  <conditionalFormatting sqref="AU4:AY4">
    <cfRule type="top10" dxfId="1299" priority="329" bottom="1" rank="1"/>
    <cfRule type="top10" dxfId="1298" priority="330" rank="1"/>
  </conditionalFormatting>
  <conditionalFormatting sqref="AU6:AY6">
    <cfRule type="top10" dxfId="1297" priority="327" bottom="1" rank="1"/>
    <cfRule type="top10" dxfId="1296" priority="328" rank="1"/>
  </conditionalFormatting>
  <conditionalFormatting sqref="AU7:AY7">
    <cfRule type="top10" dxfId="1295" priority="325" bottom="1" rank="1"/>
    <cfRule type="top10" dxfId="1294" priority="326" rank="1"/>
  </conditionalFormatting>
  <conditionalFormatting sqref="AU8:AY8">
    <cfRule type="top10" dxfId="1293" priority="323" bottom="1" rank="1"/>
    <cfRule type="top10" dxfId="1292" priority="324" rank="1"/>
  </conditionalFormatting>
  <conditionalFormatting sqref="AU9:AY9">
    <cfRule type="top10" dxfId="1291" priority="321" bottom="1" rank="1"/>
    <cfRule type="top10" dxfId="1290" priority="322" rank="1"/>
  </conditionalFormatting>
  <conditionalFormatting sqref="AU10:AY10">
    <cfRule type="top10" dxfId="1289" priority="319" bottom="1" rank="1"/>
    <cfRule type="top10" dxfId="1288" priority="320" rank="1"/>
  </conditionalFormatting>
  <conditionalFormatting sqref="AU11:AY11">
    <cfRule type="top10" dxfId="1287" priority="317" bottom="1" rank="1"/>
    <cfRule type="top10" dxfId="1286" priority="318" rank="1"/>
  </conditionalFormatting>
  <conditionalFormatting sqref="AU12:AY12">
    <cfRule type="top10" dxfId="1285" priority="315" bottom="1" rank="1"/>
    <cfRule type="top10" dxfId="1284" priority="316" rank="1"/>
  </conditionalFormatting>
  <conditionalFormatting sqref="AU13:AY13">
    <cfRule type="top10" dxfId="1283" priority="313" bottom="1" rank="1"/>
    <cfRule type="top10" dxfId="1282" priority="314" rank="1"/>
  </conditionalFormatting>
  <conditionalFormatting sqref="AU5:AY5">
    <cfRule type="top10" dxfId="1281" priority="311" bottom="1" rank="1"/>
    <cfRule type="top10" dxfId="1280" priority="312" rank="1"/>
  </conditionalFormatting>
  <conditionalFormatting sqref="BE3:BI3">
    <cfRule type="top10" dxfId="1279" priority="309" bottom="1" rank="1"/>
    <cfRule type="top10" dxfId="1278" priority="310" rank="1"/>
  </conditionalFormatting>
  <conditionalFormatting sqref="BE4:BI4">
    <cfRule type="top10" dxfId="1277" priority="307" bottom="1" rank="1"/>
    <cfRule type="top10" dxfId="1276" priority="308" rank="1"/>
  </conditionalFormatting>
  <conditionalFormatting sqref="BE6:BI6">
    <cfRule type="top10" dxfId="1275" priority="305" bottom="1" rank="1"/>
    <cfRule type="top10" dxfId="1274" priority="306" rank="1"/>
  </conditionalFormatting>
  <conditionalFormatting sqref="BE7:BI7">
    <cfRule type="top10" dxfId="1273" priority="303" bottom="1" rank="1"/>
    <cfRule type="top10" dxfId="1272" priority="304" rank="1"/>
  </conditionalFormatting>
  <conditionalFormatting sqref="BE8:BI8">
    <cfRule type="top10" dxfId="1271" priority="301" bottom="1" rank="1"/>
    <cfRule type="top10" dxfId="1270" priority="302" rank="1"/>
  </conditionalFormatting>
  <conditionalFormatting sqref="BE9:BI9">
    <cfRule type="top10" dxfId="1269" priority="299" bottom="1" rank="1"/>
    <cfRule type="top10" dxfId="1268" priority="300" rank="1"/>
  </conditionalFormatting>
  <conditionalFormatting sqref="BE10:BI10">
    <cfRule type="top10" dxfId="1267" priority="297" bottom="1" rank="1"/>
    <cfRule type="top10" dxfId="1266" priority="298" rank="1"/>
  </conditionalFormatting>
  <conditionalFormatting sqref="BE11:BI11">
    <cfRule type="top10" dxfId="1265" priority="295" bottom="1" rank="1"/>
    <cfRule type="top10" dxfId="1264" priority="296" rank="1"/>
  </conditionalFormatting>
  <conditionalFormatting sqref="BE12:BI12">
    <cfRule type="top10" dxfId="1263" priority="293" bottom="1" rank="1"/>
    <cfRule type="top10" dxfId="1262" priority="294" rank="1"/>
  </conditionalFormatting>
  <conditionalFormatting sqref="BE13:BI13">
    <cfRule type="top10" dxfId="1261" priority="291" bottom="1" rank="1"/>
    <cfRule type="top10" dxfId="1260" priority="292" rank="1"/>
  </conditionalFormatting>
  <conditionalFormatting sqref="BE5:BI5">
    <cfRule type="top10" dxfId="1259" priority="289" bottom="1" rank="1"/>
    <cfRule type="top10" dxfId="1258" priority="290" rank="1"/>
  </conditionalFormatting>
  <conditionalFormatting sqref="BJ3:BN3">
    <cfRule type="top10" dxfId="1257" priority="287" bottom="1" rank="1"/>
    <cfRule type="top10" dxfId="1256" priority="288" rank="1"/>
  </conditionalFormatting>
  <conditionalFormatting sqref="BJ4:BN4">
    <cfRule type="top10" dxfId="1255" priority="285" bottom="1" rank="1"/>
    <cfRule type="top10" dxfId="1254" priority="286" rank="1"/>
  </conditionalFormatting>
  <conditionalFormatting sqref="BJ6:BN6">
    <cfRule type="top10" dxfId="1253" priority="283" bottom="1" rank="1"/>
    <cfRule type="top10" dxfId="1252" priority="284" rank="1"/>
  </conditionalFormatting>
  <conditionalFormatting sqref="BJ7:BN7">
    <cfRule type="top10" dxfId="1251" priority="281" bottom="1" rank="1"/>
    <cfRule type="top10" dxfId="1250" priority="282" rank="1"/>
  </conditionalFormatting>
  <conditionalFormatting sqref="BJ8:BN8">
    <cfRule type="top10" dxfId="1249" priority="279" bottom="1" rank="1"/>
    <cfRule type="top10" dxfId="1248" priority="280" rank="1"/>
  </conditionalFormatting>
  <conditionalFormatting sqref="BJ9:BN9">
    <cfRule type="top10" dxfId="1247" priority="277" bottom="1" rank="1"/>
    <cfRule type="top10" dxfId="1246" priority="278" rank="1"/>
  </conditionalFormatting>
  <conditionalFormatting sqref="BJ10:BN10">
    <cfRule type="top10" dxfId="1245" priority="275" bottom="1" rank="1"/>
    <cfRule type="top10" dxfId="1244" priority="276" rank="1"/>
  </conditionalFormatting>
  <conditionalFormatting sqref="BJ11:BN11">
    <cfRule type="top10" dxfId="1243" priority="273" bottom="1" rank="1"/>
    <cfRule type="top10" dxfId="1242" priority="274" rank="1"/>
  </conditionalFormatting>
  <conditionalFormatting sqref="BJ12:BN12">
    <cfRule type="top10" dxfId="1241" priority="271" bottom="1" rank="1"/>
    <cfRule type="top10" dxfId="1240" priority="272" rank="1"/>
  </conditionalFormatting>
  <conditionalFormatting sqref="BJ13:BN13">
    <cfRule type="top10" dxfId="1239" priority="269" bottom="1" rank="1"/>
    <cfRule type="top10" dxfId="1238" priority="270" rank="1"/>
  </conditionalFormatting>
  <conditionalFormatting sqref="BJ5:BN5">
    <cfRule type="top10" dxfId="1237" priority="267" bottom="1" rank="1"/>
    <cfRule type="top10" dxfId="1236" priority="268" rank="1"/>
  </conditionalFormatting>
  <conditionalFormatting sqref="BO3:BS3">
    <cfRule type="top10" dxfId="1235" priority="265" bottom="1" rank="1"/>
    <cfRule type="top10" dxfId="1234" priority="266" rank="1"/>
  </conditionalFormatting>
  <conditionalFormatting sqref="BO4:BS4">
    <cfRule type="top10" dxfId="1233" priority="263" bottom="1" rank="1"/>
    <cfRule type="top10" dxfId="1232" priority="264" rank="1"/>
  </conditionalFormatting>
  <conditionalFormatting sqref="BO6:BS6">
    <cfRule type="top10" dxfId="1231" priority="261" bottom="1" rank="1"/>
    <cfRule type="top10" dxfId="1230" priority="262" rank="1"/>
  </conditionalFormatting>
  <conditionalFormatting sqref="BO7:BS7">
    <cfRule type="top10" dxfId="1229" priority="259" bottom="1" rank="1"/>
    <cfRule type="top10" dxfId="1228" priority="260" rank="1"/>
  </conditionalFormatting>
  <conditionalFormatting sqref="BO8:BS8">
    <cfRule type="top10" dxfId="1227" priority="257" bottom="1" rank="1"/>
    <cfRule type="top10" dxfId="1226" priority="258" rank="1"/>
  </conditionalFormatting>
  <conditionalFormatting sqref="BO9:BS9">
    <cfRule type="top10" dxfId="1225" priority="255" bottom="1" rank="1"/>
    <cfRule type="top10" dxfId="1224" priority="256" rank="1"/>
  </conditionalFormatting>
  <conditionalFormatting sqref="BO10:BS10">
    <cfRule type="top10" dxfId="1223" priority="253" bottom="1" rank="1"/>
    <cfRule type="top10" dxfId="1222" priority="254" rank="1"/>
  </conditionalFormatting>
  <conditionalFormatting sqref="BO11:BS11">
    <cfRule type="top10" dxfId="1221" priority="251" bottom="1" rank="1"/>
    <cfRule type="top10" dxfId="1220" priority="252" rank="1"/>
  </conditionalFormatting>
  <conditionalFormatting sqref="BO12:BS12">
    <cfRule type="top10" dxfId="1219" priority="249" bottom="1" rank="1"/>
    <cfRule type="top10" dxfId="1218" priority="250" rank="1"/>
  </conditionalFormatting>
  <conditionalFormatting sqref="BO13:BS13">
    <cfRule type="top10" dxfId="1217" priority="247" bottom="1" rank="1"/>
    <cfRule type="top10" dxfId="1216" priority="248" rank="1"/>
  </conditionalFormatting>
  <conditionalFormatting sqref="BO5:BS5">
    <cfRule type="top10" dxfId="1215" priority="245" bottom="1" rank="1"/>
    <cfRule type="top10" dxfId="1214" priority="246" rank="1"/>
  </conditionalFormatting>
  <conditionalFormatting sqref="BT3:BX3">
    <cfRule type="top10" dxfId="1213" priority="243" bottom="1" rank="1"/>
    <cfRule type="top10" dxfId="1212" priority="244" rank="1"/>
  </conditionalFormatting>
  <conditionalFormatting sqref="BT4:BX4">
    <cfRule type="top10" dxfId="1211" priority="241" bottom="1" rank="1"/>
    <cfRule type="top10" dxfId="1210" priority="242" rank="1"/>
  </conditionalFormatting>
  <conditionalFormatting sqref="BT6:BX6">
    <cfRule type="top10" dxfId="1209" priority="239" bottom="1" rank="1"/>
    <cfRule type="top10" dxfId="1208" priority="240" rank="1"/>
  </conditionalFormatting>
  <conditionalFormatting sqref="BT7:BX7">
    <cfRule type="top10" dxfId="1207" priority="237" bottom="1" rank="1"/>
    <cfRule type="top10" dxfId="1206" priority="238" rank="1"/>
  </conditionalFormatting>
  <conditionalFormatting sqref="BT8:BX8">
    <cfRule type="top10" dxfId="1205" priority="235" bottom="1" rank="1"/>
    <cfRule type="top10" dxfId="1204" priority="236" rank="1"/>
  </conditionalFormatting>
  <conditionalFormatting sqref="BT9:BX9">
    <cfRule type="top10" dxfId="1203" priority="233" bottom="1" rank="1"/>
    <cfRule type="top10" dxfId="1202" priority="234" rank="1"/>
  </conditionalFormatting>
  <conditionalFormatting sqref="BT10:BX10">
    <cfRule type="top10" dxfId="1201" priority="231" bottom="1" rank="1"/>
    <cfRule type="top10" dxfId="1200" priority="232" rank="1"/>
  </conditionalFormatting>
  <conditionalFormatting sqref="BT11:BX11">
    <cfRule type="top10" dxfId="1199" priority="229" bottom="1" rank="1"/>
    <cfRule type="top10" dxfId="1198" priority="230" rank="1"/>
  </conditionalFormatting>
  <conditionalFormatting sqref="BT12:BX12">
    <cfRule type="top10" dxfId="1197" priority="227" bottom="1" rank="1"/>
    <cfRule type="top10" dxfId="1196" priority="228" rank="1"/>
  </conditionalFormatting>
  <conditionalFormatting sqref="BT13:BX13">
    <cfRule type="top10" dxfId="1195" priority="225" bottom="1" rank="1"/>
    <cfRule type="top10" dxfId="1194" priority="226" rank="1"/>
  </conditionalFormatting>
  <conditionalFormatting sqref="BT5:BX5">
    <cfRule type="top10" dxfId="1193" priority="223" bottom="1" rank="1"/>
    <cfRule type="top10" dxfId="1192" priority="224" rank="1"/>
  </conditionalFormatting>
  <conditionalFormatting sqref="CI3:CM3">
    <cfRule type="top10" dxfId="1191" priority="221" bottom="1" rank="1"/>
    <cfRule type="top10" dxfId="1190" priority="222" rank="1"/>
  </conditionalFormatting>
  <conditionalFormatting sqref="CI4:CM4">
    <cfRule type="top10" dxfId="1189" priority="219" bottom="1" rank="1"/>
    <cfRule type="top10" dxfId="1188" priority="220" rank="1"/>
  </conditionalFormatting>
  <conditionalFormatting sqref="CI6:CM6">
    <cfRule type="top10" dxfId="1187" priority="217" bottom="1" rank="1"/>
    <cfRule type="top10" dxfId="1186" priority="218" rank="1"/>
  </conditionalFormatting>
  <conditionalFormatting sqref="CI7:CM7">
    <cfRule type="top10" dxfId="1185" priority="215" bottom="1" rank="1"/>
    <cfRule type="top10" dxfId="1184" priority="216" rank="1"/>
  </conditionalFormatting>
  <conditionalFormatting sqref="CI8:CM8">
    <cfRule type="top10" dxfId="1183" priority="213" bottom="1" rank="1"/>
    <cfRule type="top10" dxfId="1182" priority="214" rank="1"/>
  </conditionalFormatting>
  <conditionalFormatting sqref="CI9:CM9">
    <cfRule type="top10" dxfId="1181" priority="211" bottom="1" rank="1"/>
    <cfRule type="top10" dxfId="1180" priority="212" rank="1"/>
  </conditionalFormatting>
  <conditionalFormatting sqref="CI10:CM10">
    <cfRule type="top10" dxfId="1179" priority="209" bottom="1" rank="1"/>
    <cfRule type="top10" dxfId="1178" priority="210" rank="1"/>
  </conditionalFormatting>
  <conditionalFormatting sqref="CI11:CM11">
    <cfRule type="top10" dxfId="1177" priority="207" bottom="1" rank="1"/>
    <cfRule type="top10" dxfId="1176" priority="208" rank="1"/>
  </conditionalFormatting>
  <conditionalFormatting sqref="CI12:CM12">
    <cfRule type="top10" dxfId="1175" priority="205" bottom="1" rank="1"/>
    <cfRule type="top10" dxfId="1174" priority="206" rank="1"/>
  </conditionalFormatting>
  <conditionalFormatting sqref="CI13:CM13">
    <cfRule type="top10" dxfId="1173" priority="203" bottom="1" rank="1"/>
    <cfRule type="top10" dxfId="1172" priority="204" rank="1"/>
  </conditionalFormatting>
  <conditionalFormatting sqref="CI5:CM5">
    <cfRule type="top10" dxfId="1171" priority="201" bottom="1" rank="1"/>
    <cfRule type="top10" dxfId="1170" priority="202" rank="1"/>
  </conditionalFormatting>
  <conditionalFormatting sqref="CS3:CW3">
    <cfRule type="top10" dxfId="1169" priority="199" bottom="1" rank="1"/>
    <cfRule type="top10" dxfId="1168" priority="200" rank="1"/>
  </conditionalFormatting>
  <conditionalFormatting sqref="CS4:CW4">
    <cfRule type="top10" dxfId="1167" priority="197" bottom="1" rank="1"/>
    <cfRule type="top10" dxfId="1166" priority="198" rank="1"/>
  </conditionalFormatting>
  <conditionalFormatting sqref="CS6:CW6">
    <cfRule type="top10" dxfId="1165" priority="195" bottom="1" rank="1"/>
    <cfRule type="top10" dxfId="1164" priority="196" rank="1"/>
  </conditionalFormatting>
  <conditionalFormatting sqref="CS7:CW7">
    <cfRule type="top10" dxfId="1163" priority="193" bottom="1" rank="1"/>
    <cfRule type="top10" dxfId="1162" priority="194" rank="1"/>
  </conditionalFormatting>
  <conditionalFormatting sqref="CS8:CW8">
    <cfRule type="top10" dxfId="1161" priority="191" bottom="1" rank="1"/>
    <cfRule type="top10" dxfId="1160" priority="192" rank="1"/>
  </conditionalFormatting>
  <conditionalFormatting sqref="CS9:CW9">
    <cfRule type="top10" dxfId="1159" priority="189" bottom="1" rank="1"/>
    <cfRule type="top10" dxfId="1158" priority="190" rank="1"/>
  </conditionalFormatting>
  <conditionalFormatting sqref="CS10:CW10">
    <cfRule type="top10" dxfId="1157" priority="187" bottom="1" rank="1"/>
    <cfRule type="top10" dxfId="1156" priority="188" rank="1"/>
  </conditionalFormatting>
  <conditionalFormatting sqref="CS11:CW11">
    <cfRule type="top10" dxfId="1155" priority="185" bottom="1" rank="1"/>
    <cfRule type="top10" dxfId="1154" priority="186" rank="1"/>
  </conditionalFormatting>
  <conditionalFormatting sqref="CS12:CW12">
    <cfRule type="top10" dxfId="1153" priority="183" bottom="1" rank="1"/>
    <cfRule type="top10" dxfId="1152" priority="184" rank="1"/>
  </conditionalFormatting>
  <conditionalFormatting sqref="CS13:CW13">
    <cfRule type="top10" dxfId="1151" priority="181" bottom="1" rank="1"/>
    <cfRule type="top10" dxfId="1150" priority="182" rank="1"/>
  </conditionalFormatting>
  <conditionalFormatting sqref="CS5:CW5">
    <cfRule type="top10" dxfId="1149" priority="179" bottom="1" rank="1"/>
    <cfRule type="top10" dxfId="1148" priority="180" rank="1"/>
  </conditionalFormatting>
  <conditionalFormatting sqref="CX3:DB3">
    <cfRule type="top10" dxfId="1147" priority="177" bottom="1" rank="1"/>
    <cfRule type="top10" dxfId="1146" priority="178" rank="1"/>
  </conditionalFormatting>
  <conditionalFormatting sqref="CX4:DB4">
    <cfRule type="top10" dxfId="1145" priority="175" bottom="1" rank="1"/>
    <cfRule type="top10" dxfId="1144" priority="176" rank="1"/>
  </conditionalFormatting>
  <conditionalFormatting sqref="CX6:DB6">
    <cfRule type="top10" dxfId="1143" priority="173" bottom="1" rank="1"/>
    <cfRule type="top10" dxfId="1142" priority="174" rank="1"/>
  </conditionalFormatting>
  <conditionalFormatting sqref="CX7:DB7">
    <cfRule type="top10" dxfId="1141" priority="171" bottom="1" rank="1"/>
    <cfRule type="top10" dxfId="1140" priority="172" rank="1"/>
  </conditionalFormatting>
  <conditionalFormatting sqref="CX8:DB8">
    <cfRule type="top10" dxfId="1139" priority="169" bottom="1" rank="1"/>
    <cfRule type="top10" dxfId="1138" priority="170" rank="1"/>
  </conditionalFormatting>
  <conditionalFormatting sqref="CX9:DB9">
    <cfRule type="top10" dxfId="1137" priority="167" bottom="1" rank="1"/>
    <cfRule type="top10" dxfId="1136" priority="168" rank="1"/>
  </conditionalFormatting>
  <conditionalFormatting sqref="CX10:DB10">
    <cfRule type="top10" dxfId="1135" priority="165" bottom="1" rank="1"/>
    <cfRule type="top10" dxfId="1134" priority="166" rank="1"/>
  </conditionalFormatting>
  <conditionalFormatting sqref="CX11:DB11">
    <cfRule type="top10" dxfId="1133" priority="163" bottom="1" rank="1"/>
    <cfRule type="top10" dxfId="1132" priority="164" rank="1"/>
  </conditionalFormatting>
  <conditionalFormatting sqref="CX12:DB12">
    <cfRule type="top10" dxfId="1131" priority="161" bottom="1" rank="1"/>
    <cfRule type="top10" dxfId="1130" priority="162" rank="1"/>
  </conditionalFormatting>
  <conditionalFormatting sqref="CX13:DB13">
    <cfRule type="top10" dxfId="1129" priority="159" bottom="1" rank="1"/>
    <cfRule type="top10" dxfId="1128" priority="160" rank="1"/>
  </conditionalFormatting>
  <conditionalFormatting sqref="CX5:DB5">
    <cfRule type="top10" dxfId="1127" priority="157" bottom="1" rank="1"/>
    <cfRule type="top10" dxfId="1126" priority="158" rank="1"/>
  </conditionalFormatting>
  <conditionalFormatting sqref="L5:P5">
    <cfRule type="top10" dxfId="1125" priority="155" bottom="1" rank="1"/>
    <cfRule type="top10" dxfId="1124" priority="156" rank="1"/>
  </conditionalFormatting>
  <conditionalFormatting sqref="Q3:U3">
    <cfRule type="top10" dxfId="1123" priority="153" bottom="1" rank="1"/>
    <cfRule type="top10" dxfId="1122" priority="154" rank="1"/>
  </conditionalFormatting>
  <conditionalFormatting sqref="Q6:U6">
    <cfRule type="top10" dxfId="1121" priority="151" bottom="1" rank="1"/>
    <cfRule type="top10" dxfId="1120" priority="152" rank="1"/>
  </conditionalFormatting>
  <conditionalFormatting sqref="Q7:U7">
    <cfRule type="top10" dxfId="1119" priority="149" bottom="1" rank="1"/>
    <cfRule type="top10" dxfId="1118" priority="150" rank="1"/>
  </conditionalFormatting>
  <conditionalFormatting sqref="Q8:U8">
    <cfRule type="top10" dxfId="1117" priority="147" bottom="1" rank="1"/>
    <cfRule type="top10" dxfId="1116" priority="148" rank="1"/>
  </conditionalFormatting>
  <conditionalFormatting sqref="Q9:U9">
    <cfRule type="top10" dxfId="1115" priority="145" bottom="1" rank="1"/>
    <cfRule type="top10" dxfId="1114" priority="146" rank="1"/>
  </conditionalFormatting>
  <conditionalFormatting sqref="Q10:U10">
    <cfRule type="top10" dxfId="1113" priority="143" bottom="1" rank="1"/>
    <cfRule type="top10" dxfId="1112" priority="144" rank="1"/>
  </conditionalFormatting>
  <conditionalFormatting sqref="Q11:U11">
    <cfRule type="top10" dxfId="1111" priority="141" bottom="1" rank="1"/>
    <cfRule type="top10" dxfId="1110" priority="142" rank="1"/>
  </conditionalFormatting>
  <conditionalFormatting sqref="Q12:U12">
    <cfRule type="top10" dxfId="1109" priority="139" bottom="1" rank="1"/>
    <cfRule type="top10" dxfId="1108" priority="140" rank="1"/>
  </conditionalFormatting>
  <conditionalFormatting sqref="Q13:U13">
    <cfRule type="top10" dxfId="1107" priority="137" bottom="1" rank="1"/>
    <cfRule type="top10" dxfId="1106" priority="138" rank="1"/>
  </conditionalFormatting>
  <conditionalFormatting sqref="Q4:U4">
    <cfRule type="top10" dxfId="1105" priority="135" bottom="1" rank="1"/>
    <cfRule type="top10" dxfId="1104" priority="136" rank="1"/>
  </conditionalFormatting>
  <conditionalFormatting sqref="Q5:U5">
    <cfRule type="top10" dxfId="1103" priority="133" bottom="1" rank="1"/>
    <cfRule type="top10" dxfId="1102" priority="134" rank="1"/>
  </conditionalFormatting>
  <conditionalFormatting sqref="AA3:AE3">
    <cfRule type="top10" dxfId="1101" priority="131" bottom="1" rank="1"/>
    <cfRule type="top10" dxfId="1100" priority="132" rank="1"/>
  </conditionalFormatting>
  <conditionalFormatting sqref="AA6:AE6">
    <cfRule type="top10" dxfId="1099" priority="129" bottom="1" rank="1"/>
    <cfRule type="top10" dxfId="1098" priority="130" rank="1"/>
  </conditionalFormatting>
  <conditionalFormatting sqref="AA7:AE7">
    <cfRule type="top10" dxfId="1097" priority="127" bottom="1" rank="1"/>
    <cfRule type="top10" dxfId="1096" priority="128" rank="1"/>
  </conditionalFormatting>
  <conditionalFormatting sqref="AA8:AE8">
    <cfRule type="top10" dxfId="1095" priority="125" bottom="1" rank="1"/>
    <cfRule type="top10" dxfId="1094" priority="126" rank="1"/>
  </conditionalFormatting>
  <conditionalFormatting sqref="AA9:AE9">
    <cfRule type="top10" dxfId="1093" priority="123" bottom="1" rank="1"/>
    <cfRule type="top10" dxfId="1092" priority="124" rank="1"/>
  </conditionalFormatting>
  <conditionalFormatting sqref="AA10:AE10">
    <cfRule type="top10" dxfId="1091" priority="121" bottom="1" rank="1"/>
    <cfRule type="top10" dxfId="1090" priority="122" rank="1"/>
  </conditionalFormatting>
  <conditionalFormatting sqref="AA11:AE11">
    <cfRule type="top10" dxfId="1089" priority="119" bottom="1" rank="1"/>
    <cfRule type="top10" dxfId="1088" priority="120" rank="1"/>
  </conditionalFormatting>
  <conditionalFormatting sqref="AA12:AE12">
    <cfRule type="top10" dxfId="1087" priority="117" bottom="1" rank="1"/>
    <cfRule type="top10" dxfId="1086" priority="118" rank="1"/>
  </conditionalFormatting>
  <conditionalFormatting sqref="AA13:AE13">
    <cfRule type="top10" dxfId="1085" priority="115" bottom="1" rank="1"/>
    <cfRule type="top10" dxfId="1084" priority="116" rank="1"/>
  </conditionalFormatting>
  <conditionalFormatting sqref="AA4:AE4">
    <cfRule type="top10" dxfId="1083" priority="113" bottom="1" rank="1"/>
    <cfRule type="top10" dxfId="1082" priority="114" rank="1"/>
  </conditionalFormatting>
  <conditionalFormatting sqref="AA5:AE5">
    <cfRule type="top10" dxfId="1081" priority="111" bottom="1" rank="1"/>
    <cfRule type="top10" dxfId="1080" priority="112" rank="1"/>
  </conditionalFormatting>
  <conditionalFormatting sqref="AZ3:BD3">
    <cfRule type="top10" dxfId="1079" priority="109" bottom="1" rank="1"/>
    <cfRule type="top10" dxfId="1078" priority="110" rank="1"/>
  </conditionalFormatting>
  <conditionalFormatting sqref="AZ6:BD6">
    <cfRule type="top10" dxfId="1077" priority="107" bottom="1" rank="1"/>
    <cfRule type="top10" dxfId="1076" priority="108" rank="1"/>
  </conditionalFormatting>
  <conditionalFormatting sqref="AZ7:BD7">
    <cfRule type="top10" dxfId="1075" priority="105" bottom="1" rank="1"/>
    <cfRule type="top10" dxfId="1074" priority="106" rank="1"/>
  </conditionalFormatting>
  <conditionalFormatting sqref="AZ8:BD8">
    <cfRule type="top10" dxfId="1073" priority="103" bottom="1" rank="1"/>
    <cfRule type="top10" dxfId="1072" priority="104" rank="1"/>
  </conditionalFormatting>
  <conditionalFormatting sqref="AZ9:BD9">
    <cfRule type="top10" dxfId="1071" priority="101" bottom="1" rank="1"/>
    <cfRule type="top10" dxfId="1070" priority="102" rank="1"/>
  </conditionalFormatting>
  <conditionalFormatting sqref="AZ10:BD10">
    <cfRule type="top10" dxfId="1069" priority="99" bottom="1" rank="1"/>
    <cfRule type="top10" dxfId="1068" priority="100" rank="1"/>
  </conditionalFormatting>
  <conditionalFormatting sqref="AZ11:BD11">
    <cfRule type="top10" dxfId="1067" priority="97" bottom="1" rank="1"/>
    <cfRule type="top10" dxfId="1066" priority="98" rank="1"/>
  </conditionalFormatting>
  <conditionalFormatting sqref="AZ12:BD12">
    <cfRule type="top10" dxfId="1065" priority="95" bottom="1" rank="1"/>
    <cfRule type="top10" dxfId="1064" priority="96" rank="1"/>
  </conditionalFormatting>
  <conditionalFormatting sqref="AZ13:BD13">
    <cfRule type="top10" dxfId="1063" priority="93" bottom="1" rank="1"/>
    <cfRule type="top10" dxfId="1062" priority="94" rank="1"/>
  </conditionalFormatting>
  <conditionalFormatting sqref="AZ4:BD4">
    <cfRule type="top10" dxfId="1061" priority="91" bottom="1" rank="1"/>
    <cfRule type="top10" dxfId="1060" priority="92" rank="1"/>
  </conditionalFormatting>
  <conditionalFormatting sqref="AZ5:BD5">
    <cfRule type="top10" dxfId="1059" priority="89" bottom="1" rank="1"/>
    <cfRule type="top10" dxfId="1058" priority="90" rank="1"/>
  </conditionalFormatting>
  <conditionalFormatting sqref="BY3:CC3">
    <cfRule type="top10" dxfId="1057" priority="87" bottom="1" rank="1"/>
    <cfRule type="top10" dxfId="1056" priority="88" rank="1"/>
  </conditionalFormatting>
  <conditionalFormatting sqref="BY6:CC6">
    <cfRule type="top10" dxfId="1055" priority="85" bottom="1" rank="1"/>
    <cfRule type="top10" dxfId="1054" priority="86" rank="1"/>
  </conditionalFormatting>
  <conditionalFormatting sqref="BY7:CC7">
    <cfRule type="top10" dxfId="1053" priority="83" bottom="1" rank="1"/>
    <cfRule type="top10" dxfId="1052" priority="84" rank="1"/>
  </conditionalFormatting>
  <conditionalFormatting sqref="BY8:CC8">
    <cfRule type="top10" dxfId="1051" priority="81" bottom="1" rank="1"/>
    <cfRule type="top10" dxfId="1050" priority="82" rank="1"/>
  </conditionalFormatting>
  <conditionalFormatting sqref="BY9:CC9">
    <cfRule type="top10" dxfId="1049" priority="79" bottom="1" rank="1"/>
    <cfRule type="top10" dxfId="1048" priority="80" rank="1"/>
  </conditionalFormatting>
  <conditionalFormatting sqref="BY10:CC10">
    <cfRule type="top10" dxfId="1047" priority="77" bottom="1" rank="1"/>
    <cfRule type="top10" dxfId="1046" priority="78" rank="1"/>
  </conditionalFormatting>
  <conditionalFormatting sqref="BY11:CC11">
    <cfRule type="top10" dxfId="1045" priority="75" bottom="1" rank="1"/>
    <cfRule type="top10" dxfId="1044" priority="76" rank="1"/>
  </conditionalFormatting>
  <conditionalFormatting sqref="BY12:CC12">
    <cfRule type="top10" dxfId="1043" priority="73" bottom="1" rank="1"/>
    <cfRule type="top10" dxfId="1042" priority="74" rank="1"/>
  </conditionalFormatting>
  <conditionalFormatting sqref="BY13:CC13">
    <cfRule type="top10" dxfId="1041" priority="71" bottom="1" rank="1"/>
    <cfRule type="top10" dxfId="1040" priority="72" rank="1"/>
  </conditionalFormatting>
  <conditionalFormatting sqref="BY4:CC4">
    <cfRule type="top10" dxfId="1039" priority="69" bottom="1" rank="1"/>
    <cfRule type="top10" dxfId="1038" priority="70" rank="1"/>
  </conditionalFormatting>
  <conditionalFormatting sqref="BY5:CC5">
    <cfRule type="top10" dxfId="1037" priority="67" bottom="1" rank="1"/>
    <cfRule type="top10" dxfId="1036" priority="68" rank="1"/>
  </conditionalFormatting>
  <conditionalFormatting sqref="CD3:CH3">
    <cfRule type="top10" dxfId="1035" priority="65" bottom="1" rank="1"/>
    <cfRule type="top10" dxfId="1034" priority="66" rank="1"/>
  </conditionalFormatting>
  <conditionalFormatting sqref="CD6:CH6">
    <cfRule type="top10" dxfId="1033" priority="63" bottom="1" rank="1"/>
    <cfRule type="top10" dxfId="1032" priority="64" rank="1"/>
  </conditionalFormatting>
  <conditionalFormatting sqref="CD7:CH7">
    <cfRule type="top10" dxfId="1031" priority="61" bottom="1" rank="1"/>
    <cfRule type="top10" dxfId="1030" priority="62" rank="1"/>
  </conditionalFormatting>
  <conditionalFormatting sqref="CD8:CH8">
    <cfRule type="top10" dxfId="1029" priority="59" bottom="1" rank="1"/>
    <cfRule type="top10" dxfId="1028" priority="60" rank="1"/>
  </conditionalFormatting>
  <conditionalFormatting sqref="CD9:CH9">
    <cfRule type="top10" dxfId="1027" priority="57" bottom="1" rank="1"/>
    <cfRule type="top10" dxfId="1026" priority="58" rank="1"/>
  </conditionalFormatting>
  <conditionalFormatting sqref="CD10:CH10">
    <cfRule type="top10" dxfId="1025" priority="55" bottom="1" rank="1"/>
    <cfRule type="top10" dxfId="1024" priority="56" rank="1"/>
  </conditionalFormatting>
  <conditionalFormatting sqref="CD11:CH11">
    <cfRule type="top10" dxfId="1023" priority="53" bottom="1" rank="1"/>
    <cfRule type="top10" dxfId="1022" priority="54" rank="1"/>
  </conditionalFormatting>
  <conditionalFormatting sqref="CD12:CH12">
    <cfRule type="top10" dxfId="1021" priority="51" bottom="1" rank="1"/>
    <cfRule type="top10" dxfId="1020" priority="52" rank="1"/>
  </conditionalFormatting>
  <conditionalFormatting sqref="CD13:CH13">
    <cfRule type="top10" dxfId="1019" priority="49" bottom="1" rank="1"/>
    <cfRule type="top10" dxfId="1018" priority="50" rank="1"/>
  </conditionalFormatting>
  <conditionalFormatting sqref="CD4:CH4">
    <cfRule type="top10" dxfId="1017" priority="47" bottom="1" rank="1"/>
    <cfRule type="top10" dxfId="1016" priority="48" rank="1"/>
  </conditionalFormatting>
  <conditionalFormatting sqref="CD5:CH5">
    <cfRule type="top10" dxfId="1015" priority="45" bottom="1" rank="1"/>
    <cfRule type="top10" dxfId="1014" priority="46" rank="1"/>
  </conditionalFormatting>
  <conditionalFormatting sqref="CN3:CR3">
    <cfRule type="top10" dxfId="1013" priority="43" bottom="1" rank="1"/>
    <cfRule type="top10" dxfId="1012" priority="44" rank="1"/>
  </conditionalFormatting>
  <conditionalFormatting sqref="CN6:CR6">
    <cfRule type="top10" dxfId="1011" priority="41" bottom="1" rank="1"/>
    <cfRule type="top10" dxfId="1010" priority="42" rank="1"/>
  </conditionalFormatting>
  <conditionalFormatting sqref="CN7:CR7">
    <cfRule type="top10" dxfId="1009" priority="39" bottom="1" rank="1"/>
    <cfRule type="top10" dxfId="1008" priority="40" rank="1"/>
  </conditionalFormatting>
  <conditionalFormatting sqref="CN8:CR8">
    <cfRule type="top10" dxfId="1007" priority="37" bottom="1" rank="1"/>
    <cfRule type="top10" dxfId="1006" priority="38" rank="1"/>
  </conditionalFormatting>
  <conditionalFormatting sqref="CN9:CR9">
    <cfRule type="top10" dxfId="1005" priority="35" bottom="1" rank="1"/>
    <cfRule type="top10" dxfId="1004" priority="36" rank="1"/>
  </conditionalFormatting>
  <conditionalFormatting sqref="CN10:CR10">
    <cfRule type="top10" dxfId="1003" priority="33" bottom="1" rank="1"/>
    <cfRule type="top10" dxfId="1002" priority="34" rank="1"/>
  </conditionalFormatting>
  <conditionalFormatting sqref="CN11:CR11">
    <cfRule type="top10" dxfId="1001" priority="31" bottom="1" rank="1"/>
    <cfRule type="top10" dxfId="1000" priority="32" rank="1"/>
  </conditionalFormatting>
  <conditionalFormatting sqref="CN12:CR12">
    <cfRule type="top10" dxfId="999" priority="29" bottom="1" rank="1"/>
    <cfRule type="top10" dxfId="998" priority="30" rank="1"/>
  </conditionalFormatting>
  <conditionalFormatting sqref="CN13:CR13">
    <cfRule type="top10" dxfId="997" priority="27" bottom="1" rank="1"/>
    <cfRule type="top10" dxfId="996" priority="28" rank="1"/>
  </conditionalFormatting>
  <conditionalFormatting sqref="CN4:CR4">
    <cfRule type="top10" dxfId="995" priority="25" bottom="1" rank="1"/>
    <cfRule type="top10" dxfId="994" priority="26" rank="1"/>
  </conditionalFormatting>
  <conditionalFormatting sqref="CN5:CR5">
    <cfRule type="top10" dxfId="993" priority="23" bottom="1" rank="1"/>
    <cfRule type="top10" dxfId="992" priority="24" rank="1"/>
  </conditionalFormatting>
  <conditionalFormatting sqref="DC3:DG3">
    <cfRule type="top10" dxfId="991" priority="21" bottom="1" rank="1"/>
    <cfRule type="top10" dxfId="990" priority="22" rank="1"/>
  </conditionalFormatting>
  <conditionalFormatting sqref="DC6:DG6">
    <cfRule type="top10" dxfId="989" priority="19" bottom="1" rank="1"/>
    <cfRule type="top10" dxfId="988" priority="20" rank="1"/>
  </conditionalFormatting>
  <conditionalFormatting sqref="DC7:DG7">
    <cfRule type="top10" dxfId="987" priority="17" bottom="1" rank="1"/>
    <cfRule type="top10" dxfId="986" priority="18" rank="1"/>
  </conditionalFormatting>
  <conditionalFormatting sqref="DC8:DG8">
    <cfRule type="top10" dxfId="985" priority="15" bottom="1" rank="1"/>
    <cfRule type="top10" dxfId="984" priority="16" rank="1"/>
  </conditionalFormatting>
  <conditionalFormatting sqref="DC9:DG9">
    <cfRule type="top10" dxfId="983" priority="13" bottom="1" rank="1"/>
    <cfRule type="top10" dxfId="982" priority="14" rank="1"/>
  </conditionalFormatting>
  <conditionalFormatting sqref="DC10:DG10">
    <cfRule type="top10" dxfId="981" priority="11" bottom="1" rank="1"/>
    <cfRule type="top10" dxfId="980" priority="12" rank="1"/>
  </conditionalFormatting>
  <conditionalFormatting sqref="DC11:DG11">
    <cfRule type="top10" dxfId="979" priority="9" bottom="1" rank="1"/>
    <cfRule type="top10" dxfId="978" priority="10" rank="1"/>
  </conditionalFormatting>
  <conditionalFormatting sqref="DC12:DG12">
    <cfRule type="top10" dxfId="977" priority="7" bottom="1" rank="1"/>
    <cfRule type="top10" dxfId="976" priority="8" rank="1"/>
  </conditionalFormatting>
  <conditionalFormatting sqref="DC13:DG13">
    <cfRule type="top10" dxfId="975" priority="5" bottom="1" rank="1"/>
    <cfRule type="top10" dxfId="974" priority="6" rank="1"/>
  </conditionalFormatting>
  <conditionalFormatting sqref="DC4:DG4">
    <cfRule type="top10" dxfId="973" priority="3" bottom="1" rank="1"/>
    <cfRule type="top10" dxfId="972" priority="4" rank="1"/>
  </conditionalFormatting>
  <conditionalFormatting sqref="DC5:DG5">
    <cfRule type="top10" dxfId="971" priority="1" bottom="1" rank="1"/>
    <cfRule type="top10" dxfId="97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C187-A4CD-457E-B1E6-2D0164AFA412}">
  <dimension ref="A1:DL83"/>
  <sheetViews>
    <sheetView topLeftCell="A58" zoomScaleNormal="100" workbookViewId="0">
      <pane xSplit="1" topLeftCell="B1" activePane="topRight" state="frozen"/>
      <selection pane="topRight" activeCell="B1" sqref="B1:F1"/>
    </sheetView>
  </sheetViews>
  <sheetFormatPr defaultRowHeight="15.6"/>
  <cols>
    <col min="1" max="1" width="13.88671875" style="3" bestFit="1" customWidth="1"/>
    <col min="2" max="2" width="8.33203125" style="2" bestFit="1" customWidth="1"/>
    <col min="3" max="3" width="9.44140625" style="2" bestFit="1" customWidth="1"/>
    <col min="4" max="4" width="8.21875" style="2" bestFit="1" customWidth="1"/>
    <col min="5" max="5" width="7.109375" style="2" bestFit="1" customWidth="1"/>
    <col min="6" max="6" width="8" style="2" customWidth="1"/>
    <col min="7" max="7" width="8.33203125" style="2" bestFit="1" customWidth="1"/>
    <col min="8" max="8" width="9.44140625" style="2" bestFit="1" customWidth="1"/>
    <col min="9" max="9" width="8.21875" style="2" bestFit="1" customWidth="1"/>
    <col min="10" max="10" width="7.109375" style="2" bestFit="1" customWidth="1"/>
    <col min="11" max="11" width="8" style="2" bestFit="1" customWidth="1"/>
    <col min="12" max="12" width="8.33203125" style="2" bestFit="1" customWidth="1"/>
    <col min="13" max="13" width="9.44140625" style="2" bestFit="1" customWidth="1"/>
    <col min="14" max="14" width="8.21875" style="2" bestFit="1" customWidth="1"/>
    <col min="15" max="15" width="7.109375" style="2" bestFit="1" customWidth="1"/>
    <col min="16" max="16" width="8" style="2" bestFit="1" customWidth="1"/>
    <col min="17" max="17" width="8.33203125" style="2" bestFit="1" customWidth="1"/>
    <col min="18" max="18" width="9.44140625" style="2" bestFit="1" customWidth="1"/>
    <col min="19" max="19" width="8.21875" style="2" bestFit="1" customWidth="1"/>
    <col min="20" max="20" width="7.109375" style="2" bestFit="1" customWidth="1"/>
    <col min="21" max="21" width="8" style="2" bestFit="1" customWidth="1"/>
    <col min="22" max="22" width="8.33203125" style="2" bestFit="1" customWidth="1"/>
    <col min="23" max="23" width="9.44140625" style="2" bestFit="1" customWidth="1"/>
    <col min="24" max="24" width="8.21875" style="2" bestFit="1" customWidth="1"/>
    <col min="25" max="25" width="7.109375" style="2" bestFit="1" customWidth="1"/>
    <col min="26" max="26" width="8" style="2" bestFit="1" customWidth="1"/>
    <col min="27" max="27" width="8.33203125" style="2" bestFit="1" customWidth="1"/>
    <col min="28" max="28" width="9.44140625" style="2" bestFit="1" customWidth="1"/>
    <col min="29" max="29" width="8.21875" style="2" bestFit="1" customWidth="1"/>
    <col min="30" max="30" width="7.109375" style="2" bestFit="1" customWidth="1"/>
    <col min="31" max="31" width="8" style="2" bestFit="1" customWidth="1"/>
    <col min="32" max="32" width="8.33203125" style="2" bestFit="1" customWidth="1"/>
    <col min="33" max="33" width="9.44140625" style="2" bestFit="1" customWidth="1"/>
    <col min="34" max="34" width="8.21875" style="2" bestFit="1" customWidth="1"/>
    <col min="35" max="35" width="7.109375" style="2" bestFit="1" customWidth="1"/>
    <col min="36" max="36" width="8" style="2" bestFit="1" customWidth="1"/>
    <col min="37" max="37" width="8.33203125" style="2" bestFit="1" customWidth="1"/>
    <col min="38" max="38" width="9.44140625" style="2" bestFit="1" customWidth="1"/>
    <col min="39" max="39" width="8.21875" style="2" bestFit="1" customWidth="1"/>
    <col min="40" max="40" width="7.109375" style="2" bestFit="1" customWidth="1"/>
    <col min="41" max="41" width="8" style="2" bestFit="1" customWidth="1"/>
    <col min="42" max="42" width="8.33203125" style="2" bestFit="1" customWidth="1"/>
    <col min="43" max="43" width="9.44140625" style="2" bestFit="1" customWidth="1"/>
    <col min="44" max="44" width="8.21875" style="2" bestFit="1" customWidth="1"/>
    <col min="45" max="45" width="7.109375" style="2" bestFit="1" customWidth="1"/>
    <col min="46" max="46" width="8" style="2" bestFit="1" customWidth="1"/>
    <col min="47" max="47" width="8.33203125" style="2" bestFit="1" customWidth="1"/>
    <col min="48" max="48" width="9.44140625" style="2" bestFit="1" customWidth="1"/>
    <col min="49" max="49" width="8.21875" style="2" bestFit="1" customWidth="1"/>
    <col min="50" max="50" width="7.109375" style="2" bestFit="1" customWidth="1"/>
    <col min="51" max="51" width="8" style="2" bestFit="1" customWidth="1"/>
    <col min="52" max="52" width="8.33203125" style="2" bestFit="1" customWidth="1"/>
    <col min="53" max="53" width="9.44140625" style="2" bestFit="1" customWidth="1"/>
    <col min="54" max="54" width="8.21875" style="2" bestFit="1" customWidth="1"/>
    <col min="55" max="55" width="7.109375" style="2" bestFit="1" customWidth="1"/>
    <col min="56" max="56" width="8" style="2" bestFit="1" customWidth="1"/>
    <col min="57" max="57" width="8.33203125" style="2" bestFit="1" customWidth="1"/>
    <col min="58" max="58" width="9.44140625" style="2" bestFit="1" customWidth="1"/>
    <col min="59" max="59" width="8.21875" style="2" bestFit="1" customWidth="1"/>
    <col min="60" max="60" width="7.109375" style="2" bestFit="1" customWidth="1"/>
    <col min="61" max="61" width="8" style="2" bestFit="1" customWidth="1"/>
    <col min="62" max="62" width="8.33203125" style="2" bestFit="1" customWidth="1"/>
    <col min="63" max="63" width="9.44140625" style="2" bestFit="1" customWidth="1"/>
    <col min="64" max="64" width="8.21875" style="2" bestFit="1" customWidth="1"/>
    <col min="65" max="65" width="7.109375" style="2" bestFit="1" customWidth="1"/>
    <col min="66" max="66" width="8" style="2" bestFit="1" customWidth="1"/>
    <col min="67" max="67" width="8.33203125" style="2" bestFit="1" customWidth="1"/>
    <col min="68" max="68" width="9.44140625" style="2" bestFit="1" customWidth="1"/>
    <col min="69" max="69" width="8.21875" style="2" bestFit="1" customWidth="1"/>
    <col min="70" max="70" width="7.109375" style="2" bestFit="1" customWidth="1"/>
    <col min="71" max="71" width="8" style="2" bestFit="1" customWidth="1"/>
    <col min="72" max="72" width="8.33203125" style="2" bestFit="1" customWidth="1"/>
    <col min="73" max="73" width="9.44140625" style="2" bestFit="1" customWidth="1"/>
    <col min="74" max="74" width="8.21875" style="2" bestFit="1" customWidth="1"/>
    <col min="75" max="75" width="7.109375" style="2" bestFit="1" customWidth="1"/>
    <col min="76" max="76" width="8" style="2" bestFit="1" customWidth="1"/>
    <col min="77" max="77" width="8.33203125" style="2" bestFit="1" customWidth="1"/>
    <col min="78" max="78" width="9.44140625" style="2" bestFit="1" customWidth="1"/>
    <col min="79" max="79" width="12" style="2" bestFit="1" customWidth="1"/>
    <col min="80" max="80" width="7.109375" style="2" bestFit="1" customWidth="1"/>
    <col min="81" max="81" width="8" style="2" bestFit="1" customWidth="1"/>
    <col min="82" max="82" width="8.33203125" style="2" bestFit="1" customWidth="1"/>
    <col min="83" max="83" width="9.44140625" style="2" bestFit="1" customWidth="1"/>
    <col min="84" max="84" width="8.21875" style="2" bestFit="1" customWidth="1"/>
    <col min="85" max="85" width="7.109375" style="2" bestFit="1" customWidth="1"/>
    <col min="86" max="86" width="8" style="2" bestFit="1" customWidth="1"/>
    <col min="87" max="87" width="8.33203125" style="2" bestFit="1" customWidth="1"/>
    <col min="88" max="88" width="9.44140625" style="2" bestFit="1" customWidth="1"/>
    <col min="89" max="89" width="8.21875" style="2" bestFit="1" customWidth="1"/>
    <col min="90" max="90" width="7.109375" style="2" bestFit="1" customWidth="1"/>
    <col min="91" max="91" width="8" style="2" bestFit="1" customWidth="1"/>
    <col min="92" max="92" width="8.33203125" style="2" bestFit="1" customWidth="1"/>
    <col min="93" max="93" width="9.44140625" style="2" bestFit="1" customWidth="1"/>
    <col min="94" max="94" width="8.21875" style="2" bestFit="1" customWidth="1"/>
    <col min="95" max="95" width="7.109375" style="2" bestFit="1" customWidth="1"/>
    <col min="96" max="96" width="8" style="2" bestFit="1" customWidth="1"/>
    <col min="97" max="97" width="8.33203125" style="2" bestFit="1" customWidth="1"/>
    <col min="98" max="98" width="9.44140625" style="2" bestFit="1" customWidth="1"/>
    <col min="99" max="99" width="8.21875" style="2" bestFit="1" customWidth="1"/>
    <col min="100" max="100" width="7.109375" style="2" bestFit="1" customWidth="1"/>
    <col min="101" max="101" width="8" style="2" bestFit="1" customWidth="1"/>
    <col min="102" max="102" width="8.33203125" style="2" bestFit="1" customWidth="1"/>
    <col min="103" max="103" width="9.44140625" style="2" bestFit="1" customWidth="1"/>
    <col min="104" max="104" width="8.21875" style="2" bestFit="1" customWidth="1"/>
    <col min="105" max="105" width="7.109375" style="2" bestFit="1" customWidth="1"/>
    <col min="106" max="106" width="8" style="2" bestFit="1" customWidth="1"/>
    <col min="107" max="107" width="8.33203125" style="2" bestFit="1" customWidth="1"/>
    <col min="108" max="108" width="9.44140625" style="2" bestFit="1" customWidth="1"/>
    <col min="109" max="109" width="8.21875" style="2" bestFit="1" customWidth="1"/>
    <col min="110" max="110" width="7.109375" style="2" bestFit="1" customWidth="1"/>
    <col min="111" max="111" width="8" style="2" customWidth="1"/>
    <col min="112" max="112" width="8.21875" style="18" bestFit="1" customWidth="1"/>
    <col min="113" max="113" width="9.44140625" style="18" bestFit="1" customWidth="1"/>
    <col min="114" max="114" width="7.88671875" style="18" bestFit="1" customWidth="1"/>
    <col min="115" max="115" width="7" style="18" bestFit="1" customWidth="1"/>
    <col min="116" max="116" width="5.5546875" style="18" bestFit="1" customWidth="1"/>
    <col min="117" max="16384" width="8.88671875" style="2"/>
  </cols>
  <sheetData>
    <row r="1" spans="1:116" s="3" customFormat="1">
      <c r="A1" s="129" t="s">
        <v>0</v>
      </c>
      <c r="B1" s="126" t="s">
        <v>25</v>
      </c>
      <c r="C1" s="127"/>
      <c r="D1" s="127"/>
      <c r="E1" s="127"/>
      <c r="F1" s="128"/>
      <c r="G1" s="127" t="s">
        <v>46</v>
      </c>
      <c r="H1" s="127"/>
      <c r="I1" s="127"/>
      <c r="J1" s="127"/>
      <c r="K1" s="128"/>
      <c r="L1" s="126" t="s">
        <v>21</v>
      </c>
      <c r="M1" s="127"/>
      <c r="N1" s="127"/>
      <c r="O1" s="127"/>
      <c r="P1" s="128"/>
      <c r="Q1" s="126" t="s">
        <v>31</v>
      </c>
      <c r="R1" s="127"/>
      <c r="S1" s="127"/>
      <c r="T1" s="127"/>
      <c r="U1" s="128"/>
      <c r="V1" s="126" t="s">
        <v>29</v>
      </c>
      <c r="W1" s="127"/>
      <c r="X1" s="127"/>
      <c r="Y1" s="127"/>
      <c r="Z1" s="128"/>
      <c r="AA1" s="126" t="s">
        <v>47</v>
      </c>
      <c r="AB1" s="127"/>
      <c r="AC1" s="127"/>
      <c r="AD1" s="127"/>
      <c r="AE1" s="128"/>
      <c r="AF1" s="126" t="s">
        <v>50</v>
      </c>
      <c r="AG1" s="127"/>
      <c r="AH1" s="127"/>
      <c r="AI1" s="127"/>
      <c r="AJ1" s="128"/>
      <c r="AK1" s="126" t="s">
        <v>17</v>
      </c>
      <c r="AL1" s="127"/>
      <c r="AM1" s="127"/>
      <c r="AN1" s="127"/>
      <c r="AO1" s="128"/>
      <c r="AP1" s="126" t="s">
        <v>15</v>
      </c>
      <c r="AQ1" s="127"/>
      <c r="AR1" s="127"/>
      <c r="AS1" s="127"/>
      <c r="AT1" s="128"/>
      <c r="AU1" s="126" t="s">
        <v>16</v>
      </c>
      <c r="AV1" s="127"/>
      <c r="AW1" s="127"/>
      <c r="AX1" s="127"/>
      <c r="AY1" s="128"/>
      <c r="AZ1" s="126" t="s">
        <v>53</v>
      </c>
      <c r="BA1" s="127"/>
      <c r="BB1" s="127"/>
      <c r="BC1" s="127"/>
      <c r="BD1" s="128"/>
      <c r="BE1" s="126" t="s">
        <v>51</v>
      </c>
      <c r="BF1" s="127"/>
      <c r="BG1" s="127"/>
      <c r="BH1" s="127"/>
      <c r="BI1" s="128"/>
      <c r="BJ1" s="126" t="s">
        <v>20</v>
      </c>
      <c r="BK1" s="127"/>
      <c r="BL1" s="127"/>
      <c r="BM1" s="127"/>
      <c r="BN1" s="128"/>
      <c r="BO1" s="126" t="s">
        <v>18</v>
      </c>
      <c r="BP1" s="127"/>
      <c r="BQ1" s="127"/>
      <c r="BR1" s="127"/>
      <c r="BS1" s="128"/>
      <c r="BT1" s="126" t="s">
        <v>19</v>
      </c>
      <c r="BU1" s="127"/>
      <c r="BV1" s="127"/>
      <c r="BW1" s="127"/>
      <c r="BX1" s="128"/>
      <c r="BY1" s="126" t="s">
        <v>22</v>
      </c>
      <c r="BZ1" s="127"/>
      <c r="CA1" s="127"/>
      <c r="CB1" s="127"/>
      <c r="CC1" s="128"/>
      <c r="CD1" s="126" t="s">
        <v>48</v>
      </c>
      <c r="CE1" s="127"/>
      <c r="CF1" s="127"/>
      <c r="CG1" s="127"/>
      <c r="CH1" s="128"/>
      <c r="CI1" s="126" t="s">
        <v>27</v>
      </c>
      <c r="CJ1" s="127"/>
      <c r="CK1" s="127"/>
      <c r="CL1" s="127"/>
      <c r="CM1" s="128"/>
      <c r="CN1" s="126" t="s">
        <v>49</v>
      </c>
      <c r="CO1" s="127"/>
      <c r="CP1" s="127"/>
      <c r="CQ1" s="127"/>
      <c r="CR1" s="128"/>
      <c r="CS1" s="126" t="s">
        <v>28</v>
      </c>
      <c r="CT1" s="127"/>
      <c r="CU1" s="127"/>
      <c r="CV1" s="127"/>
      <c r="CW1" s="128"/>
      <c r="CX1" s="126" t="s">
        <v>52</v>
      </c>
      <c r="CY1" s="127"/>
      <c r="CZ1" s="127"/>
      <c r="DA1" s="127"/>
      <c r="DB1" s="128"/>
      <c r="DC1" s="126" t="s">
        <v>23</v>
      </c>
      <c r="DD1" s="127"/>
      <c r="DE1" s="127"/>
      <c r="DF1" s="127"/>
      <c r="DG1" s="128"/>
      <c r="DH1" s="17"/>
      <c r="DI1" s="17"/>
      <c r="DJ1" s="17"/>
      <c r="DK1" s="17"/>
      <c r="DL1" s="17"/>
    </row>
    <row r="2" spans="1:116" s="3" customFormat="1" ht="16.2" thickBot="1">
      <c r="A2" s="130"/>
      <c r="B2" s="30" t="s">
        <v>1</v>
      </c>
      <c r="C2" s="31" t="s">
        <v>57</v>
      </c>
      <c r="D2" s="31" t="s">
        <v>58</v>
      </c>
      <c r="E2" s="31" t="s">
        <v>2</v>
      </c>
      <c r="F2" s="32" t="s">
        <v>3</v>
      </c>
      <c r="G2" s="30" t="s">
        <v>1</v>
      </c>
      <c r="H2" s="31" t="s">
        <v>57</v>
      </c>
      <c r="I2" s="31" t="s">
        <v>58</v>
      </c>
      <c r="J2" s="31" t="s">
        <v>2</v>
      </c>
      <c r="K2" s="32" t="s">
        <v>3</v>
      </c>
      <c r="L2" s="30" t="s">
        <v>1</v>
      </c>
      <c r="M2" s="31" t="s">
        <v>57</v>
      </c>
      <c r="N2" s="31" t="s">
        <v>58</v>
      </c>
      <c r="O2" s="31" t="s">
        <v>2</v>
      </c>
      <c r="P2" s="32" t="s">
        <v>3</v>
      </c>
      <c r="Q2" s="30" t="s">
        <v>1</v>
      </c>
      <c r="R2" s="31" t="s">
        <v>57</v>
      </c>
      <c r="S2" s="31" t="s">
        <v>58</v>
      </c>
      <c r="T2" s="31" t="s">
        <v>2</v>
      </c>
      <c r="U2" s="32" t="s">
        <v>3</v>
      </c>
      <c r="V2" s="30" t="s">
        <v>1</v>
      </c>
      <c r="W2" s="31" t="s">
        <v>57</v>
      </c>
      <c r="X2" s="31" t="s">
        <v>58</v>
      </c>
      <c r="Y2" s="31" t="s">
        <v>2</v>
      </c>
      <c r="Z2" s="32" t="s">
        <v>3</v>
      </c>
      <c r="AA2" s="30" t="s">
        <v>1</v>
      </c>
      <c r="AB2" s="31" t="s">
        <v>57</v>
      </c>
      <c r="AC2" s="31" t="s">
        <v>58</v>
      </c>
      <c r="AD2" s="31" t="s">
        <v>2</v>
      </c>
      <c r="AE2" s="32" t="s">
        <v>3</v>
      </c>
      <c r="AF2" s="30" t="s">
        <v>1</v>
      </c>
      <c r="AG2" s="31" t="s">
        <v>57</v>
      </c>
      <c r="AH2" s="31" t="s">
        <v>58</v>
      </c>
      <c r="AI2" s="31" t="s">
        <v>2</v>
      </c>
      <c r="AJ2" s="32" t="s">
        <v>3</v>
      </c>
      <c r="AK2" s="30" t="s">
        <v>1</v>
      </c>
      <c r="AL2" s="31" t="s">
        <v>57</v>
      </c>
      <c r="AM2" s="31" t="s">
        <v>58</v>
      </c>
      <c r="AN2" s="31" t="s">
        <v>2</v>
      </c>
      <c r="AO2" s="32" t="s">
        <v>3</v>
      </c>
      <c r="AP2" s="30" t="s">
        <v>1</v>
      </c>
      <c r="AQ2" s="31" t="s">
        <v>57</v>
      </c>
      <c r="AR2" s="31" t="s">
        <v>58</v>
      </c>
      <c r="AS2" s="31" t="s">
        <v>2</v>
      </c>
      <c r="AT2" s="32" t="s">
        <v>3</v>
      </c>
      <c r="AU2" s="30" t="s">
        <v>1</v>
      </c>
      <c r="AV2" s="31" t="s">
        <v>57</v>
      </c>
      <c r="AW2" s="31" t="s">
        <v>58</v>
      </c>
      <c r="AX2" s="31" t="s">
        <v>2</v>
      </c>
      <c r="AY2" s="32" t="s">
        <v>3</v>
      </c>
      <c r="AZ2" s="30" t="s">
        <v>1</v>
      </c>
      <c r="BA2" s="31" t="s">
        <v>57</v>
      </c>
      <c r="BB2" s="31" t="s">
        <v>58</v>
      </c>
      <c r="BC2" s="31" t="s">
        <v>2</v>
      </c>
      <c r="BD2" s="32" t="s">
        <v>3</v>
      </c>
      <c r="BE2" s="30" t="s">
        <v>1</v>
      </c>
      <c r="BF2" s="31" t="s">
        <v>57</v>
      </c>
      <c r="BG2" s="31" t="s">
        <v>58</v>
      </c>
      <c r="BH2" s="31" t="s">
        <v>2</v>
      </c>
      <c r="BI2" s="32" t="s">
        <v>3</v>
      </c>
      <c r="BJ2" s="30" t="s">
        <v>1</v>
      </c>
      <c r="BK2" s="31" t="s">
        <v>57</v>
      </c>
      <c r="BL2" s="31" t="s">
        <v>58</v>
      </c>
      <c r="BM2" s="31" t="s">
        <v>2</v>
      </c>
      <c r="BN2" s="32" t="s">
        <v>3</v>
      </c>
      <c r="BO2" s="30" t="s">
        <v>1</v>
      </c>
      <c r="BP2" s="31" t="s">
        <v>57</v>
      </c>
      <c r="BQ2" s="31" t="s">
        <v>58</v>
      </c>
      <c r="BR2" s="31" t="s">
        <v>2</v>
      </c>
      <c r="BS2" s="32" t="s">
        <v>3</v>
      </c>
      <c r="BT2" s="30" t="s">
        <v>1</v>
      </c>
      <c r="BU2" s="31" t="s">
        <v>57</v>
      </c>
      <c r="BV2" s="31" t="s">
        <v>58</v>
      </c>
      <c r="BW2" s="31" t="s">
        <v>2</v>
      </c>
      <c r="BX2" s="32" t="s">
        <v>3</v>
      </c>
      <c r="BY2" s="30" t="s">
        <v>1</v>
      </c>
      <c r="BZ2" s="31" t="s">
        <v>57</v>
      </c>
      <c r="CA2" s="31" t="s">
        <v>58</v>
      </c>
      <c r="CB2" s="31" t="s">
        <v>2</v>
      </c>
      <c r="CC2" s="32" t="s">
        <v>3</v>
      </c>
      <c r="CD2" s="30" t="s">
        <v>1</v>
      </c>
      <c r="CE2" s="31" t="s">
        <v>57</v>
      </c>
      <c r="CF2" s="31" t="s">
        <v>58</v>
      </c>
      <c r="CG2" s="31" t="s">
        <v>2</v>
      </c>
      <c r="CH2" s="32" t="s">
        <v>3</v>
      </c>
      <c r="CI2" s="30" t="s">
        <v>1</v>
      </c>
      <c r="CJ2" s="31" t="s">
        <v>57</v>
      </c>
      <c r="CK2" s="31" t="s">
        <v>58</v>
      </c>
      <c r="CL2" s="31" t="s">
        <v>2</v>
      </c>
      <c r="CM2" s="32" t="s">
        <v>3</v>
      </c>
      <c r="CN2" s="30" t="s">
        <v>1</v>
      </c>
      <c r="CO2" s="31" t="s">
        <v>57</v>
      </c>
      <c r="CP2" s="31" t="s">
        <v>58</v>
      </c>
      <c r="CQ2" s="31" t="s">
        <v>2</v>
      </c>
      <c r="CR2" s="32" t="s">
        <v>3</v>
      </c>
      <c r="CS2" s="30" t="s">
        <v>1</v>
      </c>
      <c r="CT2" s="31" t="s">
        <v>57</v>
      </c>
      <c r="CU2" s="31" t="s">
        <v>58</v>
      </c>
      <c r="CV2" s="31" t="s">
        <v>2</v>
      </c>
      <c r="CW2" s="32" t="s">
        <v>3</v>
      </c>
      <c r="CX2" s="30" t="s">
        <v>1</v>
      </c>
      <c r="CY2" s="31" t="s">
        <v>57</v>
      </c>
      <c r="CZ2" s="31" t="s">
        <v>58</v>
      </c>
      <c r="DA2" s="31" t="s">
        <v>2</v>
      </c>
      <c r="DB2" s="32" t="s">
        <v>3</v>
      </c>
      <c r="DC2" s="30" t="s">
        <v>1</v>
      </c>
      <c r="DD2" s="31" t="s">
        <v>57</v>
      </c>
      <c r="DE2" s="31" t="s">
        <v>58</v>
      </c>
      <c r="DF2" s="31" t="s">
        <v>2</v>
      </c>
      <c r="DG2" s="32" t="s">
        <v>3</v>
      </c>
      <c r="DH2" s="17"/>
      <c r="DI2" s="17"/>
      <c r="DJ2" s="17"/>
      <c r="DK2" s="17"/>
      <c r="DL2" s="17"/>
    </row>
    <row r="3" spans="1:116" ht="15">
      <c r="A3" s="41" t="s">
        <v>4</v>
      </c>
      <c r="B3" s="47">
        <v>0.17068779000000001</v>
      </c>
      <c r="C3" s="48">
        <v>0.14456320950000001</v>
      </c>
      <c r="D3" s="48">
        <v>0.174548441</v>
      </c>
      <c r="E3" s="48">
        <v>0.178148585</v>
      </c>
      <c r="F3" s="49">
        <v>1.2454729960000001E-2</v>
      </c>
      <c r="G3" s="47">
        <v>0.47179622300000001</v>
      </c>
      <c r="H3" s="48">
        <v>0.42902083169999999</v>
      </c>
      <c r="I3" s="48">
        <v>0.48132878899999998</v>
      </c>
      <c r="J3" s="48">
        <v>0.48225048999999998</v>
      </c>
      <c r="K3" s="49">
        <v>0.23783818703000001</v>
      </c>
      <c r="L3" s="47">
        <v>0</v>
      </c>
      <c r="M3" s="48">
        <v>5.2631579E-3</v>
      </c>
      <c r="N3" s="48">
        <v>0</v>
      </c>
      <c r="O3" s="48">
        <v>0</v>
      </c>
      <c r="P3" s="49">
        <v>5.263157894E-2</v>
      </c>
      <c r="Q3" s="47">
        <v>7.6907087350000003</v>
      </c>
      <c r="R3" s="48">
        <v>8.3891490153999992</v>
      </c>
      <c r="S3" s="48">
        <v>7.7144128619999996</v>
      </c>
      <c r="T3" s="48">
        <v>7.5651481120000001</v>
      </c>
      <c r="U3" s="49">
        <v>9.9188455049499993</v>
      </c>
      <c r="V3" s="47">
        <v>0.20516711000000001</v>
      </c>
      <c r="W3" s="48">
        <v>0.17367473510000001</v>
      </c>
      <c r="X3" s="48">
        <v>0.20947806399999999</v>
      </c>
      <c r="Y3" s="48">
        <v>0.213515331</v>
      </c>
      <c r="Z3" s="49">
        <v>1.529268458E-2</v>
      </c>
      <c r="AA3" s="47">
        <v>8.1939844999999997E-2</v>
      </c>
      <c r="AB3" s="48">
        <v>8.2741223799999999E-2</v>
      </c>
      <c r="AC3" s="48">
        <v>7.8139973000000001E-2</v>
      </c>
      <c r="AD3" s="48">
        <v>8.0405120999999996E-2</v>
      </c>
      <c r="AE3" s="49">
        <v>0.10383632962</v>
      </c>
      <c r="AF3" s="47">
        <v>0</v>
      </c>
      <c r="AG3" s="48">
        <v>0</v>
      </c>
      <c r="AH3" s="48">
        <v>0</v>
      </c>
      <c r="AI3" s="48">
        <v>0</v>
      </c>
      <c r="AJ3" s="49">
        <v>0</v>
      </c>
      <c r="AK3" s="47">
        <v>0.30764145199999998</v>
      </c>
      <c r="AL3" s="48">
        <v>0.2253963504</v>
      </c>
      <c r="AM3" s="48">
        <v>0.28448294800000001</v>
      </c>
      <c r="AN3" s="48">
        <v>0.31688947299999998</v>
      </c>
      <c r="AO3" s="49">
        <v>2.23432797E-3</v>
      </c>
      <c r="AP3" s="47">
        <v>0.35133331400000001</v>
      </c>
      <c r="AQ3" s="48">
        <v>0.27676569029999998</v>
      </c>
      <c r="AR3" s="48">
        <v>0.33959958000000001</v>
      </c>
      <c r="AS3" s="48">
        <v>0.36182959999999997</v>
      </c>
      <c r="AT3" s="49">
        <v>1.1444207800000001E-3</v>
      </c>
      <c r="AU3" s="47">
        <v>0.32723683999999997</v>
      </c>
      <c r="AV3" s="48">
        <v>0.25206349189999999</v>
      </c>
      <c r="AW3" s="48">
        <v>0.296465594</v>
      </c>
      <c r="AX3" s="48">
        <v>0.33783834400000001</v>
      </c>
      <c r="AY3" s="49">
        <v>5.263157894E-2</v>
      </c>
      <c r="AZ3" s="47">
        <v>3.9655766570000002</v>
      </c>
      <c r="BA3" s="48">
        <v>4.3701508393999999</v>
      </c>
      <c r="BB3" s="48">
        <v>3.9530801329999998</v>
      </c>
      <c r="BC3" s="48">
        <v>3.895927468</v>
      </c>
      <c r="BD3" s="49">
        <v>5.3689432120099996</v>
      </c>
      <c r="BE3" s="47">
        <v>0.68820132000000001</v>
      </c>
      <c r="BF3" s="48">
        <v>0.64829092799999999</v>
      </c>
      <c r="BG3" s="48">
        <v>0.68702883199999998</v>
      </c>
      <c r="BH3" s="48">
        <v>0.69523445399999995</v>
      </c>
      <c r="BI3" s="49">
        <v>0.5</v>
      </c>
      <c r="BJ3" s="47">
        <v>0.34520806900000001</v>
      </c>
      <c r="BK3" s="48">
        <v>0.289219534</v>
      </c>
      <c r="BL3" s="48">
        <v>0.34802785200000003</v>
      </c>
      <c r="BM3" s="48">
        <v>0.35722150600000002</v>
      </c>
      <c r="BN3" s="49">
        <v>2.1548966990000001E-2</v>
      </c>
      <c r="BO3" s="47">
        <v>0.30067150799999998</v>
      </c>
      <c r="BP3" s="48">
        <v>0.26194822410000002</v>
      </c>
      <c r="BQ3" s="48">
        <v>0.31295880100000001</v>
      </c>
      <c r="BR3" s="48">
        <v>0.31126980500000001</v>
      </c>
      <c r="BS3" s="49">
        <v>2.174399477E-2</v>
      </c>
      <c r="BT3" s="47">
        <v>0.40653643099999998</v>
      </c>
      <c r="BU3" s="48">
        <v>0.32532159820000001</v>
      </c>
      <c r="BV3" s="48">
        <v>0.39428844899999999</v>
      </c>
      <c r="BW3" s="48">
        <v>0.42025888099999997</v>
      </c>
      <c r="BX3" s="49">
        <v>2.1407516469999999E-2</v>
      </c>
      <c r="BY3" s="47">
        <v>0.21578947300000001</v>
      </c>
      <c r="BZ3" s="48">
        <v>0.4315789471</v>
      </c>
      <c r="CA3" s="48">
        <v>0.336842103</v>
      </c>
      <c r="CB3" s="48">
        <v>0.21578947400000001</v>
      </c>
      <c r="CC3" s="49">
        <v>0.94736842105999997</v>
      </c>
      <c r="CD3" s="47">
        <v>0.77681493300000004</v>
      </c>
      <c r="CE3" s="48">
        <v>0.80250956090000003</v>
      </c>
      <c r="CF3" s="48">
        <v>0.75352179100000005</v>
      </c>
      <c r="CG3" s="48">
        <v>0.77538890699999996</v>
      </c>
      <c r="CH3" s="49">
        <v>0.97825600523</v>
      </c>
      <c r="CI3" s="47">
        <v>0.22741144499999999</v>
      </c>
      <c r="CJ3" s="48">
        <v>0.20494764409999999</v>
      </c>
      <c r="CK3" s="48">
        <v>0.24378069799999999</v>
      </c>
      <c r="CL3" s="48">
        <v>0.234136014</v>
      </c>
      <c r="CM3" s="49">
        <v>2.174399477E-2</v>
      </c>
      <c r="CN3" s="47">
        <v>0.16283589400000001</v>
      </c>
      <c r="CO3" s="48">
        <v>0.1812486616</v>
      </c>
      <c r="CP3" s="48">
        <v>0.160882044</v>
      </c>
      <c r="CQ3" s="48">
        <v>0.15812453400000001</v>
      </c>
      <c r="CR3" s="49">
        <v>0.24090994091000001</v>
      </c>
      <c r="CS3" s="47">
        <v>0.20860430699999999</v>
      </c>
      <c r="CT3" s="48">
        <v>0.1691619935</v>
      </c>
      <c r="CU3" s="48">
        <v>0.20707841900000001</v>
      </c>
      <c r="CV3" s="48">
        <v>0.21755528700000001</v>
      </c>
      <c r="CW3" s="49">
        <v>1.2454729960000001E-2</v>
      </c>
      <c r="CX3" s="47">
        <v>7.5739745999999997E-2</v>
      </c>
      <c r="CY3" s="48">
        <v>6.1455836E-2</v>
      </c>
      <c r="CZ3" s="48">
        <v>7.4099672000000005E-2</v>
      </c>
      <c r="DA3" s="48">
        <v>8.0168751999999996E-2</v>
      </c>
      <c r="DB3" s="49">
        <v>4.71626736E-3</v>
      </c>
      <c r="DC3" s="47">
        <v>0.39999999800000002</v>
      </c>
      <c r="DD3" s="48">
        <v>0.55263157910000005</v>
      </c>
      <c r="DE3" s="48">
        <v>0.468421052</v>
      </c>
      <c r="DF3" s="48">
        <v>0.384210524</v>
      </c>
      <c r="DG3" s="49">
        <v>0.94736842105999997</v>
      </c>
    </row>
    <row r="4" spans="1:116" ht="15">
      <c r="A4" s="41" t="s">
        <v>5</v>
      </c>
      <c r="B4" s="47">
        <v>0.48975667000000001</v>
      </c>
      <c r="C4" s="48">
        <v>0.4656457</v>
      </c>
      <c r="D4" s="48">
        <v>0.47127734999999998</v>
      </c>
      <c r="E4" s="48">
        <v>0.45008293599999999</v>
      </c>
      <c r="F4" s="49">
        <v>0.48865009999999998</v>
      </c>
      <c r="G4" s="47">
        <v>0.71606639000000005</v>
      </c>
      <c r="H4" s="48">
        <v>0.68636176999999998</v>
      </c>
      <c r="I4" s="48">
        <v>0.68650350999999998</v>
      </c>
      <c r="J4" s="48">
        <v>0.67821670999999994</v>
      </c>
      <c r="K4" s="49">
        <v>0.69655402</v>
      </c>
      <c r="L4" s="47">
        <v>0</v>
      </c>
      <c r="M4" s="48">
        <v>0</v>
      </c>
      <c r="N4" s="48">
        <v>0</v>
      </c>
      <c r="O4" s="48">
        <v>0</v>
      </c>
      <c r="P4" s="49">
        <v>0</v>
      </c>
      <c r="Q4" s="47">
        <v>2.2917884399999999</v>
      </c>
      <c r="R4" s="48">
        <v>2.4531919000000002</v>
      </c>
      <c r="S4" s="48">
        <v>2.46637642</v>
      </c>
      <c r="T4" s="48">
        <v>2.5372531920000001</v>
      </c>
      <c r="U4" s="49">
        <v>2.32537883</v>
      </c>
      <c r="V4" s="47">
        <v>0.57536883999999999</v>
      </c>
      <c r="W4" s="48">
        <v>0.55874692000000004</v>
      </c>
      <c r="X4" s="48">
        <v>0.56003864999999997</v>
      </c>
      <c r="Y4" s="48">
        <v>0.53934077300000005</v>
      </c>
      <c r="Z4" s="49">
        <v>0.57403873999999999</v>
      </c>
      <c r="AA4" s="47">
        <v>0.23565973000000001</v>
      </c>
      <c r="AB4" s="48">
        <v>0.24769803000000001</v>
      </c>
      <c r="AC4" s="48">
        <v>0.25227293000000001</v>
      </c>
      <c r="AD4" s="48">
        <v>0.26016932799999998</v>
      </c>
      <c r="AE4" s="49">
        <v>0.24386388000000001</v>
      </c>
      <c r="AF4" s="47">
        <v>0.72167323000000005</v>
      </c>
      <c r="AG4" s="48">
        <v>0.69742468999999996</v>
      </c>
      <c r="AH4" s="48">
        <v>0.69880271000000005</v>
      </c>
      <c r="AI4" s="48">
        <v>0.68533213800000004</v>
      </c>
      <c r="AJ4" s="49">
        <v>0.70437773999999997</v>
      </c>
      <c r="AK4" s="47">
        <v>0.61071164</v>
      </c>
      <c r="AL4" s="48">
        <v>0.58755071999999997</v>
      </c>
      <c r="AM4" s="48">
        <v>0.58924480000000001</v>
      </c>
      <c r="AN4" s="48">
        <v>0.57016179300000003</v>
      </c>
      <c r="AO4" s="49">
        <v>0.58721003999999999</v>
      </c>
      <c r="AP4" s="47">
        <v>0.6232491</v>
      </c>
      <c r="AQ4" s="48">
        <v>0.61842167999999997</v>
      </c>
      <c r="AR4" s="48">
        <v>0.60622575999999995</v>
      </c>
      <c r="AS4" s="48">
        <v>0.58573333000000005</v>
      </c>
      <c r="AT4" s="49">
        <v>0.60332847000000001</v>
      </c>
      <c r="AU4" s="47">
        <v>0.61418276999999999</v>
      </c>
      <c r="AV4" s="48">
        <v>0.58049222</v>
      </c>
      <c r="AW4" s="48">
        <v>0.59171211000000001</v>
      </c>
      <c r="AX4" s="48">
        <v>0.56679237900000001</v>
      </c>
      <c r="AY4" s="49">
        <v>0.59735994999999997</v>
      </c>
      <c r="AZ4" s="47">
        <v>1.6753326100000001</v>
      </c>
      <c r="BA4" s="48">
        <v>1.8598428499999999</v>
      </c>
      <c r="BB4" s="48">
        <v>1.8763242</v>
      </c>
      <c r="BC4" s="48">
        <v>1.963000122</v>
      </c>
      <c r="BD4" s="49">
        <v>1.71651076</v>
      </c>
      <c r="BE4" s="47">
        <v>0.72940537000000005</v>
      </c>
      <c r="BF4" s="48">
        <v>0.70714326000000005</v>
      </c>
      <c r="BG4" s="48">
        <v>0.70625245999999997</v>
      </c>
      <c r="BH4" s="48">
        <v>0.69353568099999996</v>
      </c>
      <c r="BI4" s="49">
        <v>0.71839518000000002</v>
      </c>
      <c r="BJ4" s="47">
        <v>0.62206972000000005</v>
      </c>
      <c r="BK4" s="48">
        <v>0.59915008000000003</v>
      </c>
      <c r="BL4" s="48">
        <v>0.59692518999999999</v>
      </c>
      <c r="BM4" s="48">
        <v>0.58045402999999995</v>
      </c>
      <c r="BN4" s="49">
        <v>0.61228645999999998</v>
      </c>
      <c r="BO4" s="47">
        <v>0.62101362999999998</v>
      </c>
      <c r="BP4" s="48">
        <v>0.60657804000000004</v>
      </c>
      <c r="BQ4" s="48">
        <v>0.59549103000000003</v>
      </c>
      <c r="BR4" s="48">
        <v>0.58412040300000001</v>
      </c>
      <c r="BS4" s="49">
        <v>0.60832695000000003</v>
      </c>
      <c r="BT4" s="47">
        <v>0.62377468000000003</v>
      </c>
      <c r="BU4" s="48">
        <v>0.59376677</v>
      </c>
      <c r="BV4" s="48">
        <v>0.60020351000000005</v>
      </c>
      <c r="BW4" s="48">
        <v>0.57759897999999998</v>
      </c>
      <c r="BX4" s="49">
        <v>0.61821543000000001</v>
      </c>
      <c r="BY4" s="47">
        <v>0</v>
      </c>
      <c r="BZ4" s="48">
        <v>0</v>
      </c>
      <c r="CA4" s="48">
        <v>0</v>
      </c>
      <c r="CB4" s="48">
        <v>0</v>
      </c>
      <c r="CC4" s="49">
        <v>0</v>
      </c>
      <c r="CD4" s="47">
        <v>0.39403811999999999</v>
      </c>
      <c r="CE4" s="48">
        <v>0.43766905</v>
      </c>
      <c r="CF4" s="48">
        <v>0.43243197999999999</v>
      </c>
      <c r="CG4" s="48">
        <v>0.44409105399999999</v>
      </c>
      <c r="CH4" s="49">
        <v>0.43204432999999998</v>
      </c>
      <c r="CI4" s="47">
        <v>0.60982181999999996</v>
      </c>
      <c r="CJ4" s="48">
        <v>0.60422436000000002</v>
      </c>
      <c r="CK4" s="48">
        <v>0.60180308000000005</v>
      </c>
      <c r="CL4" s="48">
        <v>0.57900372099999997</v>
      </c>
      <c r="CM4" s="49">
        <v>0.60424135000000001</v>
      </c>
      <c r="CN4" s="47">
        <v>0.25968360000000001</v>
      </c>
      <c r="CO4" s="48">
        <v>0.28588814000000001</v>
      </c>
      <c r="CP4" s="48">
        <v>0.29195464999999998</v>
      </c>
      <c r="CQ4" s="48">
        <v>0.30177639699999997</v>
      </c>
      <c r="CR4" s="49">
        <v>0.26980135999999999</v>
      </c>
      <c r="CS4" s="47">
        <v>0.60920134999999997</v>
      </c>
      <c r="CT4" s="48">
        <v>0.59335271999999994</v>
      </c>
      <c r="CU4" s="48">
        <v>0.59305582000000001</v>
      </c>
      <c r="CV4" s="48">
        <v>0.569206557</v>
      </c>
      <c r="CW4" s="49">
        <v>0.60589656999999997</v>
      </c>
      <c r="CX4" s="47">
        <v>0.22896404000000001</v>
      </c>
      <c r="CY4" s="48">
        <v>0.18858150000000001</v>
      </c>
      <c r="CZ4" s="48">
        <v>0.21408571000000001</v>
      </c>
      <c r="DA4" s="48">
        <v>0.190479484</v>
      </c>
      <c r="DB4" s="49">
        <v>0.23965624999999999</v>
      </c>
      <c r="DC4" s="47">
        <v>0</v>
      </c>
      <c r="DD4" s="48">
        <v>0</v>
      </c>
      <c r="DE4" s="48">
        <v>0</v>
      </c>
      <c r="DF4" s="48">
        <v>0</v>
      </c>
      <c r="DG4" s="49">
        <v>0</v>
      </c>
    </row>
    <row r="5" spans="1:116" ht="15">
      <c r="A5" s="41" t="s">
        <v>6</v>
      </c>
      <c r="B5" s="47">
        <v>0.21817883499999999</v>
      </c>
      <c r="C5" s="48">
        <v>0.19953616800000001</v>
      </c>
      <c r="D5" s="48">
        <v>0.21557681100000001</v>
      </c>
      <c r="E5" s="48">
        <v>0.21831414900000001</v>
      </c>
      <c r="F5" s="49">
        <v>5.7989418229999999E-3</v>
      </c>
      <c r="G5" s="47">
        <v>0.35378802300000001</v>
      </c>
      <c r="H5" s="48">
        <v>0.32165233399999998</v>
      </c>
      <c r="I5" s="48">
        <v>0.33838724100000001</v>
      </c>
      <c r="J5" s="48">
        <v>0.34408872800000001</v>
      </c>
      <c r="K5" s="49">
        <v>0.142854559288</v>
      </c>
      <c r="L5" s="47">
        <v>0</v>
      </c>
      <c r="M5" s="48">
        <v>0</v>
      </c>
      <c r="N5" s="48">
        <v>0</v>
      </c>
      <c r="O5" s="48">
        <v>0</v>
      </c>
      <c r="P5" s="49">
        <v>4.0909090930000003E-2</v>
      </c>
      <c r="Q5" s="47">
        <v>6.8697434509999997</v>
      </c>
      <c r="R5" s="48">
        <v>8.6832927340000001</v>
      </c>
      <c r="S5" s="48">
        <v>8.386092111</v>
      </c>
      <c r="T5" s="48">
        <v>8.2876411230000002</v>
      </c>
      <c r="U5" s="49">
        <v>11.07272745305</v>
      </c>
      <c r="V5" s="47">
        <v>0.246570703</v>
      </c>
      <c r="W5" s="48">
        <v>0.22131098799999999</v>
      </c>
      <c r="X5" s="48">
        <v>0.24301184100000001</v>
      </c>
      <c r="Y5" s="48">
        <v>0.24996656</v>
      </c>
      <c r="Z5" s="49">
        <v>5.8637124429999996E-3</v>
      </c>
      <c r="AA5" s="47">
        <v>8.2143708999999995E-2</v>
      </c>
      <c r="AB5" s="48">
        <v>8.0997937000000006E-2</v>
      </c>
      <c r="AC5" s="48">
        <v>8.1134844999999997E-2</v>
      </c>
      <c r="AD5" s="48">
        <v>8.2303445000000003E-2</v>
      </c>
      <c r="AE5" s="49">
        <v>9.6988468231999997E-2</v>
      </c>
      <c r="AF5" s="47">
        <v>0.53022143700000002</v>
      </c>
      <c r="AG5" s="48">
        <v>0.52334449100000002</v>
      </c>
      <c r="AH5" s="48">
        <v>0.52587793900000002</v>
      </c>
      <c r="AI5" s="48">
        <v>0.53011238500000002</v>
      </c>
      <c r="AJ5" s="49">
        <v>0.50062141100000002</v>
      </c>
      <c r="AK5" s="47">
        <v>0.103947963</v>
      </c>
      <c r="AL5" s="48">
        <v>8.4469451000000001E-2</v>
      </c>
      <c r="AM5" s="48">
        <v>9.3820758000000004E-2</v>
      </c>
      <c r="AN5" s="48">
        <v>0.104222259</v>
      </c>
      <c r="AO5" s="49">
        <v>2.0862807529999998E-3</v>
      </c>
      <c r="AP5" s="47">
        <v>0.111603088</v>
      </c>
      <c r="AQ5" s="48">
        <v>0.109610029</v>
      </c>
      <c r="AR5" s="48">
        <v>0.10623872400000001</v>
      </c>
      <c r="AS5" s="48">
        <v>0.110867571</v>
      </c>
      <c r="AT5" s="49">
        <v>6.455973942E-3</v>
      </c>
      <c r="AU5" s="47">
        <v>0.11095139699999999</v>
      </c>
      <c r="AV5" s="48">
        <v>0.100854003</v>
      </c>
      <c r="AW5" s="48">
        <v>9.2738183000000002E-2</v>
      </c>
      <c r="AX5" s="48">
        <v>0.107744116</v>
      </c>
      <c r="AY5" s="49">
        <v>4.6812023930000002E-2</v>
      </c>
      <c r="AZ5" s="47">
        <v>6.8083939500000001</v>
      </c>
      <c r="BA5" s="48">
        <v>8.6305459330000005</v>
      </c>
      <c r="BB5" s="48">
        <v>8.3296492600000001</v>
      </c>
      <c r="BC5" s="48">
        <v>8.2296422160000002</v>
      </c>
      <c r="BD5" s="49">
        <v>11.07233882932</v>
      </c>
      <c r="BE5" s="47">
        <v>0.62534094299999998</v>
      </c>
      <c r="BF5" s="48">
        <v>0.60912732700000005</v>
      </c>
      <c r="BG5" s="48">
        <v>0.62237345200000005</v>
      </c>
      <c r="BH5" s="48">
        <v>0.62846562100000003</v>
      </c>
      <c r="BI5" s="49">
        <v>0.50180224799999995</v>
      </c>
      <c r="BJ5" s="47">
        <v>0.26509252999999999</v>
      </c>
      <c r="BK5" s="48">
        <v>0.236306608</v>
      </c>
      <c r="BL5" s="48">
        <v>0.26087842500000002</v>
      </c>
      <c r="BM5" s="48">
        <v>0.269523813</v>
      </c>
      <c r="BN5" s="49">
        <v>5.6145301239999999E-3</v>
      </c>
      <c r="BO5" s="47">
        <v>0.24824613300000001</v>
      </c>
      <c r="BP5" s="48">
        <v>0.230327332</v>
      </c>
      <c r="BQ5" s="48">
        <v>0.24814308099999999</v>
      </c>
      <c r="BR5" s="48">
        <v>0.250587844</v>
      </c>
      <c r="BS5" s="49">
        <v>5.9932536829999999E-3</v>
      </c>
      <c r="BT5" s="47">
        <v>0.28447022199999999</v>
      </c>
      <c r="BU5" s="48">
        <v>0.24310314299999999</v>
      </c>
      <c r="BV5" s="48">
        <v>0.275267178</v>
      </c>
      <c r="BW5" s="48">
        <v>0.29165695400000002</v>
      </c>
      <c r="BX5" s="49">
        <v>5.281030093E-3</v>
      </c>
      <c r="BY5" s="47">
        <v>0.26363636400000001</v>
      </c>
      <c r="BZ5" s="48">
        <v>0.49545454500000002</v>
      </c>
      <c r="CA5" s="48">
        <v>0.38181818099999998</v>
      </c>
      <c r="CB5" s="48">
        <v>0.26363636400000001</v>
      </c>
      <c r="CC5" s="49">
        <v>0.94545454507000004</v>
      </c>
      <c r="CD5" s="47">
        <v>0.754184348</v>
      </c>
      <c r="CE5" s="48">
        <v>0.77925341400000003</v>
      </c>
      <c r="CF5" s="48">
        <v>0.763467491</v>
      </c>
      <c r="CG5" s="48">
        <v>0.75934496799999995</v>
      </c>
      <c r="CH5" s="49">
        <v>0.99400674631700003</v>
      </c>
      <c r="CI5" s="47">
        <v>0.24010621200000001</v>
      </c>
      <c r="CJ5" s="48">
        <v>0.22050123899999999</v>
      </c>
      <c r="CK5" s="48">
        <v>0.237844</v>
      </c>
      <c r="CL5" s="48">
        <v>0.240956169</v>
      </c>
      <c r="CM5" s="49">
        <v>5.9932536829999999E-3</v>
      </c>
      <c r="CN5" s="47">
        <v>0.30651540100000002</v>
      </c>
      <c r="CO5" s="48">
        <v>0.38122725600000001</v>
      </c>
      <c r="CP5" s="48">
        <v>0.367176383</v>
      </c>
      <c r="CQ5" s="48">
        <v>0.36210428500000003</v>
      </c>
      <c r="CR5" s="49">
        <v>0.49523432607700002</v>
      </c>
      <c r="CS5" s="47">
        <v>0.28384476400000003</v>
      </c>
      <c r="CT5" s="48">
        <v>0.24414857200000001</v>
      </c>
      <c r="CU5" s="48">
        <v>0.27672229199999998</v>
      </c>
      <c r="CV5" s="48">
        <v>0.29332899099999998</v>
      </c>
      <c r="CW5" s="49">
        <v>5.7989418229999999E-3</v>
      </c>
      <c r="CX5" s="47">
        <v>0.14073079199999999</v>
      </c>
      <c r="CY5" s="48">
        <v>0.13795696499999999</v>
      </c>
      <c r="CZ5" s="48">
        <v>0.13933353000000001</v>
      </c>
      <c r="DA5" s="48">
        <v>0.132357057</v>
      </c>
      <c r="DB5" s="49">
        <v>5.604629953E-3</v>
      </c>
      <c r="DC5" s="47">
        <v>0.54545454599999998</v>
      </c>
      <c r="DD5" s="48">
        <v>0.63181818199999995</v>
      </c>
      <c r="DE5" s="48">
        <v>0.61363636499999996</v>
      </c>
      <c r="DF5" s="48">
        <v>0.55000000199999999</v>
      </c>
      <c r="DG5" s="49">
        <v>0.94545454507000004</v>
      </c>
    </row>
    <row r="6" spans="1:116" ht="15">
      <c r="A6" s="41" t="s">
        <v>7</v>
      </c>
      <c r="B6" s="47">
        <v>0.58589013000000001</v>
      </c>
      <c r="C6" s="48">
        <v>0.58344692899999995</v>
      </c>
      <c r="D6" s="48">
        <v>0.58230830099999997</v>
      </c>
      <c r="E6" s="48">
        <v>0.56258115200000003</v>
      </c>
      <c r="F6" s="49">
        <v>0.56342208800000004</v>
      </c>
      <c r="G6" s="47">
        <v>0.80444752799999997</v>
      </c>
      <c r="H6" s="48">
        <v>0.79596793300000002</v>
      </c>
      <c r="I6" s="48">
        <v>0.79940278399999998</v>
      </c>
      <c r="J6" s="48">
        <v>0.79084589999999999</v>
      </c>
      <c r="K6" s="49">
        <v>0.793799751</v>
      </c>
      <c r="L6" s="47">
        <v>0.25714286200000003</v>
      </c>
      <c r="M6" s="48">
        <v>0.142857134</v>
      </c>
      <c r="N6" s="48">
        <v>8.5714273999999993E-2</v>
      </c>
      <c r="O6" s="48">
        <v>5.7142850000000002E-2</v>
      </c>
      <c r="P6" s="49">
        <v>0.228571422</v>
      </c>
      <c r="Q6" s="47">
        <v>3.937147784</v>
      </c>
      <c r="R6" s="48">
        <v>3.8606539139999998</v>
      </c>
      <c r="S6" s="48">
        <v>3.7964859120000001</v>
      </c>
      <c r="T6" s="48">
        <v>3.921020731</v>
      </c>
      <c r="U6" s="49">
        <v>3.9012121070000001</v>
      </c>
      <c r="V6" s="47">
        <v>0.71068399900000001</v>
      </c>
      <c r="W6" s="48">
        <v>0.70282135400000001</v>
      </c>
      <c r="X6" s="48">
        <v>0.69798389100000002</v>
      </c>
      <c r="Y6" s="48">
        <v>0.68442776500000002</v>
      </c>
      <c r="Z6" s="49">
        <v>0.68271654299999995</v>
      </c>
      <c r="AA6" s="47">
        <v>0.268354975</v>
      </c>
      <c r="AB6" s="48">
        <v>0.273473839</v>
      </c>
      <c r="AC6" s="48">
        <v>0.267949408</v>
      </c>
      <c r="AD6" s="48">
        <v>0.27639021899999999</v>
      </c>
      <c r="AE6" s="49">
        <v>0.270104434</v>
      </c>
      <c r="AF6" s="47">
        <v>0.60265385500000002</v>
      </c>
      <c r="AG6" s="48">
        <v>0.59801701600000001</v>
      </c>
      <c r="AH6" s="48">
        <v>0.61874755100000001</v>
      </c>
      <c r="AI6" s="48">
        <v>0.61064976900000001</v>
      </c>
      <c r="AJ6" s="49">
        <v>0.59680825800000004</v>
      </c>
      <c r="AK6" s="47">
        <v>0.62675205700000003</v>
      </c>
      <c r="AL6" s="48">
        <v>0.59600064900000005</v>
      </c>
      <c r="AM6" s="48">
        <v>0.63068387999999997</v>
      </c>
      <c r="AN6" s="48">
        <v>0.61443802800000002</v>
      </c>
      <c r="AO6" s="49">
        <v>0.59535560799999998</v>
      </c>
      <c r="AP6" s="47">
        <v>0.63756360400000001</v>
      </c>
      <c r="AQ6" s="48">
        <v>0.58010017400000002</v>
      </c>
      <c r="AR6" s="48">
        <v>0.64591264400000004</v>
      </c>
      <c r="AS6" s="48">
        <v>0.62769154400000005</v>
      </c>
      <c r="AT6" s="49">
        <v>0.64372432000000002</v>
      </c>
      <c r="AU6" s="47">
        <v>0.65564625300000001</v>
      </c>
      <c r="AV6" s="48">
        <v>0.63124966500000002</v>
      </c>
      <c r="AW6" s="48">
        <v>0.64274341800000001</v>
      </c>
      <c r="AX6" s="48">
        <v>0.62233807799999996</v>
      </c>
      <c r="AY6" s="49">
        <v>0.60662130800000003</v>
      </c>
      <c r="AZ6" s="47">
        <v>2.2233758670000001</v>
      </c>
      <c r="BA6" s="48">
        <v>2.2221504419999998</v>
      </c>
      <c r="BB6" s="48">
        <v>2.1524561310000001</v>
      </c>
      <c r="BC6" s="48">
        <v>2.2909409840000001</v>
      </c>
      <c r="BD6" s="49">
        <v>2.2532349960000002</v>
      </c>
      <c r="BE6" s="47">
        <v>0.73191267900000001</v>
      </c>
      <c r="BF6" s="48">
        <v>0.72673934100000004</v>
      </c>
      <c r="BG6" s="48">
        <v>0.73153566000000003</v>
      </c>
      <c r="BH6" s="48">
        <v>0.72315940099999998</v>
      </c>
      <c r="BI6" s="49">
        <v>0.72803606499999995</v>
      </c>
      <c r="BJ6" s="47">
        <v>0.73600595800000002</v>
      </c>
      <c r="BK6" s="48">
        <v>0.72702546000000001</v>
      </c>
      <c r="BL6" s="48">
        <v>0.72729545799999995</v>
      </c>
      <c r="BM6" s="48">
        <v>0.71792202199999999</v>
      </c>
      <c r="BN6" s="49">
        <v>0.72113063099999997</v>
      </c>
      <c r="BO6" s="47">
        <v>0.70525802000000004</v>
      </c>
      <c r="BP6" s="48">
        <v>0.7049105</v>
      </c>
      <c r="BQ6" s="48">
        <v>0.716527731</v>
      </c>
      <c r="BR6" s="48">
        <v>0.71082267099999996</v>
      </c>
      <c r="BS6" s="49">
        <v>0.725949026</v>
      </c>
      <c r="BT6" s="47">
        <v>0.77142146899999997</v>
      </c>
      <c r="BU6" s="48">
        <v>0.75211775000000003</v>
      </c>
      <c r="BV6" s="48">
        <v>0.73888229000000005</v>
      </c>
      <c r="BW6" s="48">
        <v>0.72617295000000004</v>
      </c>
      <c r="BX6" s="49">
        <v>0.72215989700000005</v>
      </c>
      <c r="BY6" s="47">
        <v>2.857142E-2</v>
      </c>
      <c r="BZ6" s="48">
        <v>0.12857141899999999</v>
      </c>
      <c r="CA6" s="48">
        <v>2.857142E-2</v>
      </c>
      <c r="CB6" s="48">
        <v>4.285713E-2</v>
      </c>
      <c r="CC6" s="49">
        <v>9.9999987999999998E-2</v>
      </c>
      <c r="CD6" s="47">
        <v>0.206765016</v>
      </c>
      <c r="CE6" s="48">
        <v>0.231866027</v>
      </c>
      <c r="CF6" s="48">
        <v>0.24212918899999999</v>
      </c>
      <c r="CG6" s="48">
        <v>0.247947902</v>
      </c>
      <c r="CH6" s="49">
        <v>0.206765015</v>
      </c>
      <c r="CI6" s="47">
        <v>0.69481553799999995</v>
      </c>
      <c r="CJ6" s="48">
        <v>0.69106848099999996</v>
      </c>
      <c r="CK6" s="48">
        <v>0.69870769499999996</v>
      </c>
      <c r="CL6" s="48">
        <v>0.69541805599999995</v>
      </c>
      <c r="CM6" s="49">
        <v>0.70531463599999999</v>
      </c>
      <c r="CN6" s="47">
        <v>0.22411792799999999</v>
      </c>
      <c r="CO6" s="48">
        <v>0.22865142599999999</v>
      </c>
      <c r="CP6" s="48">
        <v>0.22279491800000001</v>
      </c>
      <c r="CQ6" s="48">
        <v>0.232743221</v>
      </c>
      <c r="CR6" s="49">
        <v>0.232745482</v>
      </c>
      <c r="CS6" s="47">
        <v>0.75164321899999997</v>
      </c>
      <c r="CT6" s="48">
        <v>0.73930704999999997</v>
      </c>
      <c r="CU6" s="48">
        <v>0.71910309400000005</v>
      </c>
      <c r="CV6" s="48">
        <v>0.70254758100000003</v>
      </c>
      <c r="CW6" s="49">
        <v>0.68636889899999998</v>
      </c>
      <c r="CX6" s="47">
        <v>0.10893408</v>
      </c>
      <c r="CY6" s="48">
        <v>0.13158160599999999</v>
      </c>
      <c r="CZ6" s="48">
        <v>0.14425837799999999</v>
      </c>
      <c r="DA6" s="48">
        <v>0.11608452599999999</v>
      </c>
      <c r="DB6" s="49">
        <v>0.108833073</v>
      </c>
      <c r="DC6" s="47">
        <v>9.9999987999999998E-2</v>
      </c>
      <c r="DD6" s="48">
        <v>0.142857129</v>
      </c>
      <c r="DE6" s="48">
        <v>9.9999984E-2</v>
      </c>
      <c r="DF6" s="48">
        <v>0.11428569399999999</v>
      </c>
      <c r="DG6" s="49">
        <v>9.9999987999999998E-2</v>
      </c>
    </row>
    <row r="7" spans="1:116" ht="15">
      <c r="A7" s="41" t="s">
        <v>8</v>
      </c>
      <c r="B7" s="47">
        <v>0.94119176660000003</v>
      </c>
      <c r="C7" s="48">
        <v>0.93638407459999995</v>
      </c>
      <c r="D7" s="48">
        <v>0.94507562759999997</v>
      </c>
      <c r="E7" s="48">
        <v>0.94505606259999997</v>
      </c>
      <c r="F7" s="49">
        <v>0.93644134700000004</v>
      </c>
      <c r="G7" s="47">
        <v>0.96727342350000001</v>
      </c>
      <c r="H7" s="48">
        <v>0.96502983350000004</v>
      </c>
      <c r="I7" s="48">
        <v>0.96759707849999999</v>
      </c>
      <c r="J7" s="48">
        <v>0.96856152149999997</v>
      </c>
      <c r="K7" s="49">
        <v>0.95988034300000002</v>
      </c>
      <c r="L7" s="47">
        <v>0</v>
      </c>
      <c r="M7" s="48">
        <v>0</v>
      </c>
      <c r="N7" s="48">
        <v>0</v>
      </c>
      <c r="O7" s="48">
        <v>0</v>
      </c>
      <c r="P7" s="49">
        <v>0</v>
      </c>
      <c r="Q7" s="47">
        <v>0.1038938219</v>
      </c>
      <c r="R7" s="48">
        <v>0.1173553599</v>
      </c>
      <c r="S7" s="48">
        <v>0.1135846219</v>
      </c>
      <c r="T7" s="48">
        <v>0.1057806159</v>
      </c>
      <c r="U7" s="49">
        <v>0.14831170499999999</v>
      </c>
      <c r="V7" s="47">
        <v>0.94537124110000004</v>
      </c>
      <c r="W7" s="48">
        <v>0.94280713810000005</v>
      </c>
      <c r="X7" s="48">
        <v>0.95117817810000005</v>
      </c>
      <c r="Y7" s="48">
        <v>0.95052363610000001</v>
      </c>
      <c r="Z7" s="49">
        <v>0.93772968400000001</v>
      </c>
      <c r="AA7" s="47">
        <v>2.94041167E-2</v>
      </c>
      <c r="AB7" s="48">
        <v>3.1807963699999997E-2</v>
      </c>
      <c r="AC7" s="48">
        <v>2.74621847E-2</v>
      </c>
      <c r="AD7" s="48">
        <v>2.7471968699999998E-2</v>
      </c>
      <c r="AE7" s="49">
        <v>3.1779325999999997E-2</v>
      </c>
      <c r="AF7" s="47">
        <v>0.93471459450000005</v>
      </c>
      <c r="AG7" s="48">
        <v>0.92432249950000001</v>
      </c>
      <c r="AH7" s="48">
        <v>0.94382250050000005</v>
      </c>
      <c r="AI7" s="48">
        <v>0.94523046749999995</v>
      </c>
      <c r="AJ7" s="49">
        <v>0.94307530699999997</v>
      </c>
      <c r="AK7" s="47">
        <v>0.8631643256</v>
      </c>
      <c r="AL7" s="48">
        <v>0.8310353506</v>
      </c>
      <c r="AM7" s="48">
        <v>0.88232906060000005</v>
      </c>
      <c r="AN7" s="48">
        <v>0.87490167860000001</v>
      </c>
      <c r="AO7" s="49">
        <v>0.88167892699999995</v>
      </c>
      <c r="AP7" s="47">
        <v>0.85456495909999997</v>
      </c>
      <c r="AQ7" s="48">
        <v>0.81898803610000004</v>
      </c>
      <c r="AR7" s="48">
        <v>0.88069743810000001</v>
      </c>
      <c r="AS7" s="48">
        <v>0.85501399810000001</v>
      </c>
      <c r="AT7" s="49">
        <v>0.8862698</v>
      </c>
      <c r="AU7" s="47">
        <v>0.89087678699999995</v>
      </c>
      <c r="AV7" s="48">
        <v>0.86881481999999999</v>
      </c>
      <c r="AW7" s="48">
        <v>0.90631481999999997</v>
      </c>
      <c r="AX7" s="48">
        <v>0.90913075499999996</v>
      </c>
      <c r="AY7" s="49">
        <v>0.90647193599999998</v>
      </c>
      <c r="AZ7" s="47">
        <v>9.6163806899999996E-2</v>
      </c>
      <c r="BA7" s="48">
        <v>0.10962534390000001</v>
      </c>
      <c r="BB7" s="48">
        <v>0.1058546069</v>
      </c>
      <c r="BC7" s="48">
        <v>9.8050599899999993E-2</v>
      </c>
      <c r="BD7" s="49">
        <v>0.14058169000000001</v>
      </c>
      <c r="BE7" s="47">
        <v>0.96516351150000002</v>
      </c>
      <c r="BF7" s="48">
        <v>0.96612505049999997</v>
      </c>
      <c r="BG7" s="48">
        <v>0.96997120449999996</v>
      </c>
      <c r="BH7" s="48">
        <v>0.97093274249999995</v>
      </c>
      <c r="BI7" s="49">
        <v>0.95659058600000002</v>
      </c>
      <c r="BJ7" s="47">
        <v>0.94216293070000001</v>
      </c>
      <c r="BK7" s="48">
        <v>0.93789548469999995</v>
      </c>
      <c r="BL7" s="48">
        <v>0.94620639569999998</v>
      </c>
      <c r="BM7" s="48">
        <v>0.94629696169999999</v>
      </c>
      <c r="BN7" s="49">
        <v>0.93668124500000005</v>
      </c>
      <c r="BO7" s="47">
        <v>0.93253311949999995</v>
      </c>
      <c r="BP7" s="48">
        <v>0.92431138950000002</v>
      </c>
      <c r="BQ7" s="48">
        <v>0.9349133315</v>
      </c>
      <c r="BR7" s="48">
        <v>0.93327134450000004</v>
      </c>
      <c r="BS7" s="49">
        <v>0.94030635299999998</v>
      </c>
      <c r="BT7" s="47">
        <v>0.95221050600000001</v>
      </c>
      <c r="BU7" s="48">
        <v>0.95221050500000004</v>
      </c>
      <c r="BV7" s="48">
        <v>0.95797973599999997</v>
      </c>
      <c r="BW7" s="48">
        <v>0.95990281399999999</v>
      </c>
      <c r="BX7" s="49">
        <v>0.93312487399999999</v>
      </c>
      <c r="BY7" s="47">
        <v>2.5000000000000001E-2</v>
      </c>
      <c r="BZ7" s="48">
        <v>0.05</v>
      </c>
      <c r="CA7" s="48">
        <v>0</v>
      </c>
      <c r="CB7" s="48">
        <v>2.5000000000000001E-2</v>
      </c>
      <c r="CC7" s="49">
        <v>0</v>
      </c>
      <c r="CD7" s="47">
        <v>5.3925838900000002E-2</v>
      </c>
      <c r="CE7" s="48">
        <v>5.5848915899999997E-2</v>
      </c>
      <c r="CF7" s="48">
        <v>5.00419779E-2</v>
      </c>
      <c r="CG7" s="48">
        <v>5.0079684899999997E-2</v>
      </c>
      <c r="CH7" s="49">
        <v>5.9693647000000002E-2</v>
      </c>
      <c r="CI7" s="47">
        <v>0.94215330460000002</v>
      </c>
      <c r="CJ7" s="48">
        <v>0.9383071516</v>
      </c>
      <c r="CK7" s="48">
        <v>0.94797909660000002</v>
      </c>
      <c r="CL7" s="48">
        <v>0.94601760160000004</v>
      </c>
      <c r="CM7" s="49">
        <v>0.94030635299999998</v>
      </c>
      <c r="CN7" s="47">
        <v>3.1894344599999999E-2</v>
      </c>
      <c r="CO7" s="48">
        <v>3.6221267600000003E-2</v>
      </c>
      <c r="CP7" s="48">
        <v>3.46375576E-2</v>
      </c>
      <c r="CQ7" s="48">
        <v>3.2683532600000002E-2</v>
      </c>
      <c r="CR7" s="49">
        <v>4.5892740000000001E-2</v>
      </c>
      <c r="CS7" s="47">
        <v>0.952768646</v>
      </c>
      <c r="CT7" s="48">
        <v>0.95373018499999995</v>
      </c>
      <c r="CU7" s="48">
        <v>0.96047980799999999</v>
      </c>
      <c r="CV7" s="48">
        <v>0.96049723899999995</v>
      </c>
      <c r="CW7" s="49">
        <v>0.93644134700000004</v>
      </c>
      <c r="CX7" s="47">
        <v>0.92865334619999995</v>
      </c>
      <c r="CY7" s="48">
        <v>0.91711488519999995</v>
      </c>
      <c r="CZ7" s="48">
        <v>0.92676797720000004</v>
      </c>
      <c r="DA7" s="48">
        <v>0.92865334619999995</v>
      </c>
      <c r="DB7" s="49">
        <v>0.93257633799999995</v>
      </c>
      <c r="DC7" s="47">
        <v>0.05</v>
      </c>
      <c r="DD7" s="48">
        <v>7.4999999999999997E-2</v>
      </c>
      <c r="DE7" s="48">
        <v>2.5000000000000001E-2</v>
      </c>
      <c r="DF7" s="48">
        <v>0.05</v>
      </c>
      <c r="DG7" s="49">
        <v>2.5000000000000001E-2</v>
      </c>
    </row>
    <row r="8" spans="1:116" ht="15">
      <c r="A8" s="41" t="s">
        <v>9</v>
      </c>
      <c r="B8" s="47">
        <v>0.75245979799999996</v>
      </c>
      <c r="C8" s="48">
        <v>0.75151554600000003</v>
      </c>
      <c r="D8" s="48">
        <v>0.76487037000000002</v>
      </c>
      <c r="E8" s="48">
        <v>0.76271283899999998</v>
      </c>
      <c r="F8" s="49">
        <v>0.71019528300000001</v>
      </c>
      <c r="G8" s="47">
        <v>0.81987339299999995</v>
      </c>
      <c r="H8" s="48">
        <v>0.82285997600000005</v>
      </c>
      <c r="I8" s="48">
        <v>0.83227627500000001</v>
      </c>
      <c r="J8" s="48">
        <v>0.82953189599999999</v>
      </c>
      <c r="K8" s="49">
        <v>0.78365143100000001</v>
      </c>
      <c r="L8" s="47">
        <v>0</v>
      </c>
      <c r="M8" s="48">
        <v>0</v>
      </c>
      <c r="N8" s="48">
        <v>0</v>
      </c>
      <c r="O8" s="48">
        <v>0</v>
      </c>
      <c r="P8" s="49">
        <v>0</v>
      </c>
      <c r="Q8" s="47">
        <v>1.310888982</v>
      </c>
      <c r="R8" s="48">
        <v>1.293592912</v>
      </c>
      <c r="S8" s="48">
        <v>1.2129716159999999</v>
      </c>
      <c r="T8" s="48">
        <v>1.2464711369999999</v>
      </c>
      <c r="U8" s="49">
        <v>1.6637537689999999</v>
      </c>
      <c r="V8" s="47">
        <v>0.77601203799999996</v>
      </c>
      <c r="W8" s="48">
        <v>0.77526951099999997</v>
      </c>
      <c r="X8" s="48">
        <v>0.78910744600000005</v>
      </c>
      <c r="Y8" s="48">
        <v>0.78681414500000002</v>
      </c>
      <c r="Z8" s="49">
        <v>0.72454769699999999</v>
      </c>
      <c r="AA8" s="47">
        <v>4.471087E-2</v>
      </c>
      <c r="AB8" s="48">
        <v>4.4986035000000001E-2</v>
      </c>
      <c r="AC8" s="48">
        <v>4.3108868000000002E-2</v>
      </c>
      <c r="AD8" s="48">
        <v>4.3359759999999997E-2</v>
      </c>
      <c r="AE8" s="49">
        <v>5.0772402000000001E-2</v>
      </c>
      <c r="AF8" s="47">
        <v>0.84345086700000005</v>
      </c>
      <c r="AG8" s="48">
        <v>0.81810897000000005</v>
      </c>
      <c r="AH8" s="48">
        <v>0.85207799699999998</v>
      </c>
      <c r="AI8" s="48">
        <v>0.85371403400000001</v>
      </c>
      <c r="AJ8" s="49">
        <v>0.70683093200000002</v>
      </c>
      <c r="AK8" s="47">
        <v>0.67532499999999995</v>
      </c>
      <c r="AL8" s="48">
        <v>0.62457274299999999</v>
      </c>
      <c r="AM8" s="48">
        <v>0.68394577000000001</v>
      </c>
      <c r="AN8" s="48">
        <v>0.69106416199999998</v>
      </c>
      <c r="AO8" s="49">
        <v>0.419884335</v>
      </c>
      <c r="AP8" s="47">
        <v>0.68357255400000005</v>
      </c>
      <c r="AQ8" s="48">
        <v>0.61236779100000005</v>
      </c>
      <c r="AR8" s="48">
        <v>0.67231784800000005</v>
      </c>
      <c r="AS8" s="48">
        <v>0.68344393199999998</v>
      </c>
      <c r="AT8" s="49">
        <v>0.43388984400000002</v>
      </c>
      <c r="AU8" s="47">
        <v>0.72323010200000004</v>
      </c>
      <c r="AV8" s="48">
        <v>0.67972933899999999</v>
      </c>
      <c r="AW8" s="48">
        <v>0.74003979900000005</v>
      </c>
      <c r="AX8" s="48">
        <v>0.74556928499999997</v>
      </c>
      <c r="AY8" s="49">
        <v>0.44484812000000001</v>
      </c>
      <c r="AZ8" s="47">
        <v>1.2451650409999999</v>
      </c>
      <c r="BA8" s="48">
        <v>1.226910631</v>
      </c>
      <c r="BB8" s="48">
        <v>1.146268082</v>
      </c>
      <c r="BC8" s="48">
        <v>1.1797676050000001</v>
      </c>
      <c r="BD8" s="49">
        <v>1.605236034</v>
      </c>
      <c r="BE8" s="47">
        <v>0.88340242599999996</v>
      </c>
      <c r="BF8" s="48">
        <v>0.88202162799999995</v>
      </c>
      <c r="BG8" s="48">
        <v>0.88959726400000005</v>
      </c>
      <c r="BH8" s="48">
        <v>0.88856781399999996</v>
      </c>
      <c r="BI8" s="49">
        <v>0.84960422000000002</v>
      </c>
      <c r="BJ8" s="47">
        <v>0.76235513200000005</v>
      </c>
      <c r="BK8" s="48">
        <v>0.761722546</v>
      </c>
      <c r="BL8" s="48">
        <v>0.77177758299999999</v>
      </c>
      <c r="BM8" s="48">
        <v>0.77050193099999997</v>
      </c>
      <c r="BN8" s="49">
        <v>0.71996075500000001</v>
      </c>
      <c r="BO8" s="47">
        <v>0.73105949699999995</v>
      </c>
      <c r="BP8" s="48">
        <v>0.728607322</v>
      </c>
      <c r="BQ8" s="48">
        <v>0.73826895800000003</v>
      </c>
      <c r="BR8" s="48">
        <v>0.73651934799999996</v>
      </c>
      <c r="BS8" s="49">
        <v>0.71497442</v>
      </c>
      <c r="BT8" s="47">
        <v>0.79722637699999999</v>
      </c>
      <c r="BU8" s="48">
        <v>0.79925834299999998</v>
      </c>
      <c r="BV8" s="48">
        <v>0.80968182</v>
      </c>
      <c r="BW8" s="48">
        <v>0.80871216400000001</v>
      </c>
      <c r="BX8" s="49">
        <v>0.725365445</v>
      </c>
      <c r="BY8" s="47">
        <v>3.3333332E-2</v>
      </c>
      <c r="BZ8" s="48">
        <v>0.125000004</v>
      </c>
      <c r="CA8" s="48">
        <v>4.1666665999999998E-2</v>
      </c>
      <c r="CB8" s="48">
        <v>3.3333332E-2</v>
      </c>
      <c r="CC8" s="49">
        <v>0.383333333</v>
      </c>
      <c r="CD8" s="47">
        <v>0.231917977</v>
      </c>
      <c r="CE8" s="48">
        <v>0.23205478299999999</v>
      </c>
      <c r="CF8" s="48">
        <v>0.21765098999999999</v>
      </c>
      <c r="CG8" s="48">
        <v>0.22181679500000001</v>
      </c>
      <c r="CH8" s="49">
        <v>0.27181882899999998</v>
      </c>
      <c r="CI8" s="47">
        <v>0.76836420800000005</v>
      </c>
      <c r="CJ8" s="48">
        <v>0.76523704199999998</v>
      </c>
      <c r="CK8" s="48">
        <v>0.78070687299999997</v>
      </c>
      <c r="CL8" s="48">
        <v>0.778576147</v>
      </c>
      <c r="CM8" s="49">
        <v>0.72512446500000005</v>
      </c>
      <c r="CN8" s="47">
        <v>0.10491749</v>
      </c>
      <c r="CO8" s="48">
        <v>0.10376608700000001</v>
      </c>
      <c r="CP8" s="48">
        <v>9.5538730000000002E-2</v>
      </c>
      <c r="CQ8" s="48">
        <v>9.8075082999999993E-2</v>
      </c>
      <c r="CR8" s="49">
        <v>0.13639493499999999</v>
      </c>
      <c r="CS8" s="47">
        <v>0.80880277499999997</v>
      </c>
      <c r="CT8" s="48">
        <v>0.80935378999999996</v>
      </c>
      <c r="CU8" s="48">
        <v>0.82266379499999998</v>
      </c>
      <c r="CV8" s="48">
        <v>0.82032881700000004</v>
      </c>
      <c r="CW8" s="49">
        <v>0.73849162099999999</v>
      </c>
      <c r="CX8" s="47">
        <v>0.68509045000000002</v>
      </c>
      <c r="CY8" s="48">
        <v>0.68197615599999994</v>
      </c>
      <c r="CZ8" s="48">
        <v>0.69528569200000001</v>
      </c>
      <c r="DA8" s="48">
        <v>0.69427454099999997</v>
      </c>
      <c r="DB8" s="49">
        <v>0.66765353599999999</v>
      </c>
      <c r="DC8" s="47">
        <v>5.8333331000000002E-2</v>
      </c>
      <c r="DD8" s="48">
        <v>0.14166666999999999</v>
      </c>
      <c r="DE8" s="48">
        <v>6.6666665E-2</v>
      </c>
      <c r="DF8" s="48">
        <v>5.8333332000000002E-2</v>
      </c>
      <c r="DG8" s="49">
        <v>0.39166666700000002</v>
      </c>
    </row>
    <row r="9" spans="1:116" ht="15">
      <c r="A9" s="41" t="s">
        <v>10</v>
      </c>
      <c r="B9" s="47">
        <v>0.58512335999999998</v>
      </c>
      <c r="C9" s="48">
        <v>0.59355899999999995</v>
      </c>
      <c r="D9" s="48">
        <v>0.58897714999999995</v>
      </c>
      <c r="E9" s="48">
        <v>0.57820159000000004</v>
      </c>
      <c r="F9" s="49">
        <v>0.60931964000000005</v>
      </c>
      <c r="G9" s="47">
        <v>0.72049364999999999</v>
      </c>
      <c r="H9" s="48">
        <v>0.72349489</v>
      </c>
      <c r="I9" s="48">
        <v>0.72684400000000005</v>
      </c>
      <c r="J9" s="48">
        <v>0.72160078999999999</v>
      </c>
      <c r="K9" s="49">
        <v>0.72190368999999999</v>
      </c>
      <c r="L9" s="47">
        <v>0</v>
      </c>
      <c r="M9" s="48">
        <v>0</v>
      </c>
      <c r="N9" s="48">
        <v>0</v>
      </c>
      <c r="O9" s="48">
        <v>0</v>
      </c>
      <c r="P9" s="49">
        <v>0</v>
      </c>
      <c r="Q9" s="47">
        <v>1.30954803</v>
      </c>
      <c r="R9" s="48">
        <v>1.3891571300000001</v>
      </c>
      <c r="S9" s="48">
        <v>1.36660556</v>
      </c>
      <c r="T9" s="48">
        <v>1.3545315099999999</v>
      </c>
      <c r="U9" s="49">
        <v>1.43633061</v>
      </c>
      <c r="V9" s="47">
        <v>0.61117776000000001</v>
      </c>
      <c r="W9" s="48">
        <v>0.62125098000000001</v>
      </c>
      <c r="X9" s="48">
        <v>0.61836559000000002</v>
      </c>
      <c r="Y9" s="48">
        <v>0.61566779999999999</v>
      </c>
      <c r="Z9" s="49">
        <v>0.61938676000000004</v>
      </c>
      <c r="AA9" s="47">
        <v>0.14494976000000001</v>
      </c>
      <c r="AB9" s="48">
        <v>0.14328272</v>
      </c>
      <c r="AC9" s="48">
        <v>0.14558317000000001</v>
      </c>
      <c r="AD9" s="48">
        <v>0.14758041999999999</v>
      </c>
      <c r="AE9" s="49">
        <v>0.13274699000000001</v>
      </c>
      <c r="AF9" s="47">
        <v>0.76899311999999997</v>
      </c>
      <c r="AG9" s="48">
        <v>0.77435856999999997</v>
      </c>
      <c r="AH9" s="48">
        <v>0.77310867000000005</v>
      </c>
      <c r="AI9" s="48">
        <v>0.77789284000000003</v>
      </c>
      <c r="AJ9" s="49">
        <v>0.76487927</v>
      </c>
      <c r="AK9" s="47">
        <v>0.61868623</v>
      </c>
      <c r="AL9" s="48">
        <v>0.63255074</v>
      </c>
      <c r="AM9" s="48">
        <v>0.62810803999999998</v>
      </c>
      <c r="AN9" s="48">
        <v>0.63263029999999998</v>
      </c>
      <c r="AO9" s="49">
        <v>0.62224341000000005</v>
      </c>
      <c r="AP9" s="47">
        <v>0.62154883000000005</v>
      </c>
      <c r="AQ9" s="48">
        <v>0.63159538000000004</v>
      </c>
      <c r="AR9" s="48">
        <v>0.62291304000000003</v>
      </c>
      <c r="AS9" s="48">
        <v>0.61730341</v>
      </c>
      <c r="AT9" s="49">
        <v>0.64997004000000003</v>
      </c>
      <c r="AU9" s="47">
        <v>0.63688568000000001</v>
      </c>
      <c r="AV9" s="48">
        <v>0.65671469999999998</v>
      </c>
      <c r="AW9" s="48">
        <v>0.65538169000000002</v>
      </c>
      <c r="AX9" s="48">
        <v>0.67569153000000004</v>
      </c>
      <c r="AY9" s="49">
        <v>0.60804665000000002</v>
      </c>
      <c r="AZ9" s="47">
        <v>1.2525705600000001</v>
      </c>
      <c r="BA9" s="48">
        <v>1.33209658</v>
      </c>
      <c r="BB9" s="48">
        <v>1.30995829</v>
      </c>
      <c r="BC9" s="48">
        <v>1.2949517100000001</v>
      </c>
      <c r="BD9" s="49">
        <v>1.3767682299999999</v>
      </c>
      <c r="BE9" s="47">
        <v>0.76295846</v>
      </c>
      <c r="BF9" s="48">
        <v>0.76840083999999997</v>
      </c>
      <c r="BG9" s="48">
        <v>0.76805752999999999</v>
      </c>
      <c r="BH9" s="48">
        <v>0.77252407000000001</v>
      </c>
      <c r="BI9" s="49">
        <v>0.75896839999999999</v>
      </c>
      <c r="BJ9" s="47">
        <v>0.60648201999999996</v>
      </c>
      <c r="BK9" s="48">
        <v>0.61670689999999995</v>
      </c>
      <c r="BL9" s="48">
        <v>0.61313304000000002</v>
      </c>
      <c r="BM9" s="48">
        <v>0.61695553999999997</v>
      </c>
      <c r="BN9" s="49">
        <v>0.61632527000000004</v>
      </c>
      <c r="BO9" s="47">
        <v>0.59136173000000003</v>
      </c>
      <c r="BP9" s="48">
        <v>0.59313090000000002</v>
      </c>
      <c r="BQ9" s="48">
        <v>0.58583423999999995</v>
      </c>
      <c r="BR9" s="48">
        <v>0.57645577999999997</v>
      </c>
      <c r="BS9" s="49">
        <v>0.63842980000000005</v>
      </c>
      <c r="BT9" s="47">
        <v>0.62393635000000003</v>
      </c>
      <c r="BU9" s="48">
        <v>0.64365306</v>
      </c>
      <c r="BV9" s="48">
        <v>0.64409017000000002</v>
      </c>
      <c r="BW9" s="48">
        <v>0.66383232000000003</v>
      </c>
      <c r="BX9" s="49">
        <v>0.59574190999999999</v>
      </c>
      <c r="BY9" s="47">
        <v>0</v>
      </c>
      <c r="BZ9" s="48">
        <v>0</v>
      </c>
      <c r="CA9" s="48">
        <v>0</v>
      </c>
      <c r="CB9" s="48">
        <v>0</v>
      </c>
      <c r="CC9" s="49">
        <v>0</v>
      </c>
      <c r="CD9" s="47">
        <v>0.38747679000000002</v>
      </c>
      <c r="CE9" s="48">
        <v>0.37284077999999998</v>
      </c>
      <c r="CF9" s="48">
        <v>0.36901212</v>
      </c>
      <c r="CG9" s="48">
        <v>0.38396989999999998</v>
      </c>
      <c r="CH9" s="49">
        <v>0.36159219999999997</v>
      </c>
      <c r="CI9" s="47">
        <v>0.61111636999999996</v>
      </c>
      <c r="CJ9" s="48">
        <v>0.61519981999999995</v>
      </c>
      <c r="CK9" s="48">
        <v>0.61082941000000002</v>
      </c>
      <c r="CL9" s="48">
        <v>0.59780100999999997</v>
      </c>
      <c r="CM9" s="49">
        <v>0.63882538</v>
      </c>
      <c r="CN9" s="47">
        <v>0.23861609</v>
      </c>
      <c r="CO9" s="48">
        <v>0.25421489000000003</v>
      </c>
      <c r="CP9" s="48">
        <v>0.24957333000000001</v>
      </c>
      <c r="CQ9" s="48">
        <v>0.24757351</v>
      </c>
      <c r="CR9" s="49">
        <v>0.26054305999999999</v>
      </c>
      <c r="CS9" s="47">
        <v>0.63878435</v>
      </c>
      <c r="CT9" s="48">
        <v>0.65508493000000001</v>
      </c>
      <c r="CU9" s="48">
        <v>0.65527049999999998</v>
      </c>
      <c r="CV9" s="48">
        <v>0.67180737999999995</v>
      </c>
      <c r="CW9" s="49">
        <v>0.61001616999999997</v>
      </c>
      <c r="CX9" s="47">
        <v>0.50905882999999996</v>
      </c>
      <c r="CY9" s="48">
        <v>0.51271701999999997</v>
      </c>
      <c r="CZ9" s="48">
        <v>0.50260464999999999</v>
      </c>
      <c r="DA9" s="48">
        <v>0.4684603</v>
      </c>
      <c r="DB9" s="49">
        <v>0.57925863</v>
      </c>
      <c r="DC9" s="47">
        <v>0</v>
      </c>
      <c r="DD9" s="48">
        <v>0</v>
      </c>
      <c r="DE9" s="48">
        <v>0</v>
      </c>
      <c r="DF9" s="48">
        <v>0</v>
      </c>
      <c r="DG9" s="49">
        <v>0</v>
      </c>
    </row>
    <row r="10" spans="1:116" ht="15">
      <c r="A10" s="41" t="s">
        <v>11</v>
      </c>
      <c r="B10" s="47">
        <v>0.88301587159999995</v>
      </c>
      <c r="C10" s="48">
        <v>0.9019444486</v>
      </c>
      <c r="D10" s="48">
        <v>0.88206349100000003</v>
      </c>
      <c r="E10" s="48">
        <v>0.88107143060000004</v>
      </c>
      <c r="F10" s="49">
        <v>0.86519842000000002</v>
      </c>
      <c r="G10" s="47">
        <v>0.94169444400000002</v>
      </c>
      <c r="H10" s="48">
        <v>0.95362698700000004</v>
      </c>
      <c r="I10" s="48">
        <v>0.93787301499999998</v>
      </c>
      <c r="J10" s="48">
        <v>0.93648413100000005</v>
      </c>
      <c r="K10" s="49">
        <v>0.92399603699999999</v>
      </c>
      <c r="L10" s="47">
        <v>0</v>
      </c>
      <c r="M10" s="48">
        <v>0</v>
      </c>
      <c r="N10" s="48">
        <v>0</v>
      </c>
      <c r="O10" s="48">
        <v>0</v>
      </c>
      <c r="P10" s="49">
        <v>0</v>
      </c>
      <c r="Q10" s="47">
        <v>0.45071428530000002</v>
      </c>
      <c r="R10" s="48">
        <v>0.41857142930000002</v>
      </c>
      <c r="S10" s="48">
        <v>0.47166666600000001</v>
      </c>
      <c r="T10" s="48">
        <v>0.46000000029999999</v>
      </c>
      <c r="U10" s="49">
        <v>0.60380952300000001</v>
      </c>
      <c r="V10" s="47">
        <v>0.91223809440000003</v>
      </c>
      <c r="W10" s="48">
        <v>0.92575396840000002</v>
      </c>
      <c r="X10" s="48">
        <v>0.91114285699999997</v>
      </c>
      <c r="Y10" s="48">
        <v>0.9085952384</v>
      </c>
      <c r="Z10" s="49">
        <v>0.88832539300000002</v>
      </c>
      <c r="AA10" s="47">
        <v>4.2738093800000002E-2</v>
      </c>
      <c r="AB10" s="48">
        <v>3.5674602800000003E-2</v>
      </c>
      <c r="AC10" s="48">
        <v>4.2817461000000001E-2</v>
      </c>
      <c r="AD10" s="48">
        <v>4.35317468E-2</v>
      </c>
      <c r="AE10" s="49">
        <v>4.7936502999999998E-2</v>
      </c>
      <c r="AF10" s="47">
        <v>0</v>
      </c>
      <c r="AG10" s="48">
        <v>0</v>
      </c>
      <c r="AH10" s="48">
        <v>0</v>
      </c>
      <c r="AI10" s="48">
        <v>0</v>
      </c>
      <c r="AJ10" s="49">
        <v>0</v>
      </c>
      <c r="AK10" s="47">
        <v>0.81553819279999995</v>
      </c>
      <c r="AL10" s="48">
        <v>0.86625509479999996</v>
      </c>
      <c r="AM10" s="48">
        <v>0.83580069400000001</v>
      </c>
      <c r="AN10" s="48">
        <v>0.86593665080000004</v>
      </c>
      <c r="AO10" s="49">
        <v>0.78675511799999998</v>
      </c>
      <c r="AP10" s="47">
        <v>0.81100168409999995</v>
      </c>
      <c r="AQ10" s="48">
        <v>0.86192761110000005</v>
      </c>
      <c r="AR10" s="48">
        <v>0.82947390700000001</v>
      </c>
      <c r="AS10" s="48">
        <v>0.83998316610000001</v>
      </c>
      <c r="AT10" s="49">
        <v>0.83486531600000002</v>
      </c>
      <c r="AU10" s="47">
        <v>0.85324074100000002</v>
      </c>
      <c r="AV10" s="48">
        <v>0.89259259000000002</v>
      </c>
      <c r="AW10" s="48">
        <v>0.88240740699999998</v>
      </c>
      <c r="AX10" s="48">
        <v>0.92268518200000005</v>
      </c>
      <c r="AY10" s="49">
        <v>0.78194445400000001</v>
      </c>
      <c r="AZ10" s="47">
        <v>0.24214285799999999</v>
      </c>
      <c r="BA10" s="48">
        <v>0.215</v>
      </c>
      <c r="BB10" s="48">
        <v>0.272857142</v>
      </c>
      <c r="BC10" s="48">
        <v>0.26119047699999998</v>
      </c>
      <c r="BD10" s="49">
        <v>0.39571428600000003</v>
      </c>
      <c r="BE10" s="47">
        <v>0.93899945760000003</v>
      </c>
      <c r="BF10" s="48">
        <v>0.94588304759999997</v>
      </c>
      <c r="BG10" s="48">
        <v>0.94261328600000005</v>
      </c>
      <c r="BH10" s="48">
        <v>0.9438521406</v>
      </c>
      <c r="BI10" s="49">
        <v>0.92648653800000003</v>
      </c>
      <c r="BJ10" s="47">
        <v>0.90074144270000001</v>
      </c>
      <c r="BK10" s="48">
        <v>0.91735555270000002</v>
      </c>
      <c r="BL10" s="48">
        <v>0.901205425</v>
      </c>
      <c r="BM10" s="48">
        <v>0.90037571770000002</v>
      </c>
      <c r="BN10" s="49">
        <v>0.88421122399999996</v>
      </c>
      <c r="BO10" s="47">
        <v>0.87002908199999995</v>
      </c>
      <c r="BP10" s="48">
        <v>0.88554625899999995</v>
      </c>
      <c r="BQ10" s="48">
        <v>0.863250454</v>
      </c>
      <c r="BR10" s="48">
        <v>0.85874415199999998</v>
      </c>
      <c r="BS10" s="49">
        <v>0.88664646700000005</v>
      </c>
      <c r="BT10" s="47">
        <v>0.93809544099999997</v>
      </c>
      <c r="BU10" s="48">
        <v>0.95301709499999998</v>
      </c>
      <c r="BV10" s="48">
        <v>0.94531339000000003</v>
      </c>
      <c r="BW10" s="48">
        <v>0.94887606899999999</v>
      </c>
      <c r="BX10" s="49">
        <v>0.88265099599999997</v>
      </c>
      <c r="BY10" s="47">
        <v>5.0000001000000002E-2</v>
      </c>
      <c r="BZ10" s="48">
        <v>3.3333336999999998E-2</v>
      </c>
      <c r="CA10" s="48">
        <v>3.3333333999999999E-2</v>
      </c>
      <c r="CB10" s="48">
        <v>1.6666670000000001E-2</v>
      </c>
      <c r="CC10" s="49">
        <v>8.3333343000000004E-2</v>
      </c>
      <c r="CD10" s="47">
        <v>8.2142857999999999E-2</v>
      </c>
      <c r="CE10" s="48">
        <v>6.8095239000000002E-2</v>
      </c>
      <c r="CF10" s="48">
        <v>9.6666666999999998E-2</v>
      </c>
      <c r="CG10" s="48">
        <v>9.6666665999999998E-2</v>
      </c>
      <c r="CH10" s="49">
        <v>8.7857143999999998E-2</v>
      </c>
      <c r="CI10" s="47">
        <v>0.90396825359999999</v>
      </c>
      <c r="CJ10" s="48">
        <v>0.91496032159999996</v>
      </c>
      <c r="CK10" s="48">
        <v>0.89674603100000005</v>
      </c>
      <c r="CL10" s="48">
        <v>0.89361111360000001</v>
      </c>
      <c r="CM10" s="49">
        <v>0.9</v>
      </c>
      <c r="CN10" s="47">
        <v>4.0365078999999998E-2</v>
      </c>
      <c r="CO10" s="48">
        <v>3.4355159000000003E-2</v>
      </c>
      <c r="CP10" s="48">
        <v>4.4236112000000001E-2</v>
      </c>
      <c r="CQ10" s="48">
        <v>4.4494048000000001E-2</v>
      </c>
      <c r="CR10" s="49">
        <v>6.4668653000000006E-2</v>
      </c>
      <c r="CS10" s="47">
        <v>0.94841269800000005</v>
      </c>
      <c r="CT10" s="48">
        <v>0.95936507900000001</v>
      </c>
      <c r="CU10" s="48">
        <v>0.95293650699999999</v>
      </c>
      <c r="CV10" s="48">
        <v>0.95166666499999997</v>
      </c>
      <c r="CW10" s="49">
        <v>0.89829365100000003</v>
      </c>
      <c r="CX10" s="47">
        <v>0.79166666720000001</v>
      </c>
      <c r="CY10" s="48">
        <v>0.83000000019999998</v>
      </c>
      <c r="CZ10" s="48">
        <v>0.79166666600000002</v>
      </c>
      <c r="DA10" s="48">
        <v>0.79666666620000004</v>
      </c>
      <c r="DB10" s="49">
        <v>0.79571428499999997</v>
      </c>
      <c r="DC10" s="47">
        <v>0</v>
      </c>
      <c r="DD10" s="48">
        <v>6.6666670999999997E-2</v>
      </c>
      <c r="DE10" s="48">
        <v>6.6666667999999998E-2</v>
      </c>
      <c r="DF10" s="48">
        <v>0</v>
      </c>
      <c r="DG10" s="49">
        <v>0</v>
      </c>
    </row>
    <row r="11" spans="1:116" ht="15">
      <c r="A11" s="41" t="s">
        <v>12</v>
      </c>
      <c r="B11" s="47">
        <v>0.40563893099999998</v>
      </c>
      <c r="C11" s="48">
        <v>0.42741342399999999</v>
      </c>
      <c r="D11" s="48">
        <v>0.42125659599999998</v>
      </c>
      <c r="E11" s="48">
        <v>0.40537809800000002</v>
      </c>
      <c r="F11" s="49">
        <v>0.45368075499999999</v>
      </c>
      <c r="G11" s="47">
        <v>0.61872283100000003</v>
      </c>
      <c r="H11" s="48">
        <v>0.64189937100000005</v>
      </c>
      <c r="I11" s="48">
        <v>0.63617407800000003</v>
      </c>
      <c r="J11" s="48">
        <v>0.61872492999999995</v>
      </c>
      <c r="K11" s="49">
        <v>0.70711730699999997</v>
      </c>
      <c r="L11" s="47">
        <v>0</v>
      </c>
      <c r="M11" s="48">
        <v>2.1428566999999999E-2</v>
      </c>
      <c r="N11" s="48">
        <v>0</v>
      </c>
      <c r="O11" s="48">
        <v>0</v>
      </c>
      <c r="P11" s="49">
        <v>7.1428549999999993E-2</v>
      </c>
      <c r="Q11" s="47">
        <v>7.6639101399999996</v>
      </c>
      <c r="R11" s="48">
        <v>7.56393732</v>
      </c>
      <c r="S11" s="48">
        <v>7.7956616270000003</v>
      </c>
      <c r="T11" s="48">
        <v>8.2024084889999997</v>
      </c>
      <c r="U11" s="49">
        <v>6.4202357960000001</v>
      </c>
      <c r="V11" s="47">
        <v>0.52532392999999999</v>
      </c>
      <c r="W11" s="48">
        <v>0.54320663700000005</v>
      </c>
      <c r="X11" s="48">
        <v>0.54128646999999996</v>
      </c>
      <c r="Y11" s="48">
        <v>0.53144935800000004</v>
      </c>
      <c r="Z11" s="49">
        <v>0.56623563899999996</v>
      </c>
      <c r="AA11" s="47">
        <v>0.26733516899999998</v>
      </c>
      <c r="AB11" s="48">
        <v>0.25061634100000002</v>
      </c>
      <c r="AC11" s="48">
        <v>0.25515628600000001</v>
      </c>
      <c r="AD11" s="48">
        <v>0.26672637999999999</v>
      </c>
      <c r="AE11" s="49">
        <v>0.21673999799999999</v>
      </c>
      <c r="AF11" s="47">
        <v>0.57215813800000004</v>
      </c>
      <c r="AG11" s="48">
        <v>0.564458868</v>
      </c>
      <c r="AH11" s="48">
        <v>0.57079873699999994</v>
      </c>
      <c r="AI11" s="48">
        <v>0.57093989499999998</v>
      </c>
      <c r="AJ11" s="49">
        <v>0.54742709300000003</v>
      </c>
      <c r="AK11" s="47">
        <v>0.397968724</v>
      </c>
      <c r="AL11" s="48">
        <v>0.37356149399999999</v>
      </c>
      <c r="AM11" s="48">
        <v>0.39266989600000002</v>
      </c>
      <c r="AN11" s="48">
        <v>0.398517185</v>
      </c>
      <c r="AO11" s="49">
        <v>0.31742687600000002</v>
      </c>
      <c r="AP11" s="47">
        <v>0.40490952099999999</v>
      </c>
      <c r="AQ11" s="48">
        <v>0.39055880700000001</v>
      </c>
      <c r="AR11" s="48">
        <v>0.41879288599999998</v>
      </c>
      <c r="AS11" s="48">
        <v>0.40457722200000001</v>
      </c>
      <c r="AT11" s="49">
        <v>0.45457984299999998</v>
      </c>
      <c r="AU11" s="47">
        <v>0.39374814699999999</v>
      </c>
      <c r="AV11" s="48">
        <v>0.36841775300000001</v>
      </c>
      <c r="AW11" s="48">
        <v>0.38308120000000001</v>
      </c>
      <c r="AX11" s="48">
        <v>0.39516477500000002</v>
      </c>
      <c r="AY11" s="49">
        <v>0.29470615900000002</v>
      </c>
      <c r="AZ11" s="47">
        <v>6.607464813</v>
      </c>
      <c r="BA11" s="48">
        <v>6.3144946400000004</v>
      </c>
      <c r="BB11" s="48">
        <v>6.6082290710000002</v>
      </c>
      <c r="BC11" s="48">
        <v>7.1387085800000003</v>
      </c>
      <c r="BD11" s="49">
        <v>4.7877661930000004</v>
      </c>
      <c r="BE11" s="47">
        <v>0.67991722499999996</v>
      </c>
      <c r="BF11" s="48">
        <v>0.69336114500000001</v>
      </c>
      <c r="BG11" s="48">
        <v>0.69068916899999999</v>
      </c>
      <c r="BH11" s="48">
        <v>0.68145799900000004</v>
      </c>
      <c r="BI11" s="49">
        <v>0.70934967999999998</v>
      </c>
      <c r="BJ11" s="47">
        <v>0.55270889999999995</v>
      </c>
      <c r="BK11" s="48">
        <v>0.57129300900000002</v>
      </c>
      <c r="BL11" s="48">
        <v>0.567464729</v>
      </c>
      <c r="BM11" s="48">
        <v>0.55512807500000005</v>
      </c>
      <c r="BN11" s="49">
        <v>0.59285144999999995</v>
      </c>
      <c r="BO11" s="47">
        <v>0.56051030800000001</v>
      </c>
      <c r="BP11" s="48">
        <v>0.59398970399999995</v>
      </c>
      <c r="BQ11" s="48">
        <v>0.58368748299999995</v>
      </c>
      <c r="BR11" s="48">
        <v>0.56093932599999996</v>
      </c>
      <c r="BS11" s="49">
        <v>0.68806219199999996</v>
      </c>
      <c r="BT11" s="47">
        <v>0.54577513499999997</v>
      </c>
      <c r="BU11" s="48">
        <v>0.55156654299999996</v>
      </c>
      <c r="BV11" s="48">
        <v>0.55299116500000001</v>
      </c>
      <c r="BW11" s="48">
        <v>0.54984852699999998</v>
      </c>
      <c r="BX11" s="49">
        <v>0.52180741799999997</v>
      </c>
      <c r="BY11" s="47">
        <v>7.1428569999999997E-2</v>
      </c>
      <c r="BZ11" s="48">
        <v>0.149999997</v>
      </c>
      <c r="CA11" s="48">
        <v>8.5714283000000002E-2</v>
      </c>
      <c r="CB11" s="48">
        <v>7.1428569999999997E-2</v>
      </c>
      <c r="CC11" s="49">
        <v>0.235714279</v>
      </c>
      <c r="CD11" s="47">
        <v>0.47392758299999999</v>
      </c>
      <c r="CE11" s="48">
        <v>0.44652923700000002</v>
      </c>
      <c r="CF11" s="48">
        <v>0.45218012699999999</v>
      </c>
      <c r="CG11" s="48">
        <v>0.47185379700000002</v>
      </c>
      <c r="CH11" s="49">
        <v>0.35611078200000001</v>
      </c>
      <c r="CI11" s="47">
        <v>0.56330928599999996</v>
      </c>
      <c r="CJ11" s="48">
        <v>0.602944755</v>
      </c>
      <c r="CK11" s="48">
        <v>0.59464420600000001</v>
      </c>
      <c r="CL11" s="48">
        <v>0.570912745</v>
      </c>
      <c r="CM11" s="49">
        <v>0.69477746900000004</v>
      </c>
      <c r="CN11" s="47">
        <v>0.28610522500000002</v>
      </c>
      <c r="CO11" s="48">
        <v>0.268584661</v>
      </c>
      <c r="CP11" s="48">
        <v>0.27031829299999999</v>
      </c>
      <c r="CQ11" s="48">
        <v>0.284082891</v>
      </c>
      <c r="CR11" s="49">
        <v>0.20690302199999999</v>
      </c>
      <c r="CS11" s="47">
        <v>0.54787415100000003</v>
      </c>
      <c r="CT11" s="48">
        <v>0.55315562100000004</v>
      </c>
      <c r="CU11" s="48">
        <v>0.55690419000000002</v>
      </c>
      <c r="CV11" s="48">
        <v>0.55185737099999999</v>
      </c>
      <c r="CW11" s="49">
        <v>0.52160634400000006</v>
      </c>
      <c r="CX11" s="47">
        <v>5.7854195999999997E-2</v>
      </c>
      <c r="CY11" s="48">
        <v>8.3563795999999996E-2</v>
      </c>
      <c r="CZ11" s="48">
        <v>7.3247920999999994E-2</v>
      </c>
      <c r="DA11" s="48">
        <v>5.0860875E-2</v>
      </c>
      <c r="DB11" s="49">
        <v>0.12185744699999999</v>
      </c>
      <c r="DC11" s="47">
        <v>7.1428569999999997E-2</v>
      </c>
      <c r="DD11" s="48">
        <v>0.18571428700000001</v>
      </c>
      <c r="DE11" s="48">
        <v>9.9999996999999993E-2</v>
      </c>
      <c r="DF11" s="48">
        <v>7.1428569999999997E-2</v>
      </c>
      <c r="DG11" s="49">
        <v>0.27857143899999998</v>
      </c>
    </row>
    <row r="12" spans="1:116" thickBot="1">
      <c r="A12" s="41" t="s">
        <v>13</v>
      </c>
      <c r="B12" s="47">
        <v>0.64422687499999998</v>
      </c>
      <c r="C12" s="48">
        <v>0.63012921499999996</v>
      </c>
      <c r="D12" s="48">
        <v>0.63711065300000003</v>
      </c>
      <c r="E12" s="48">
        <v>0.65545852199999999</v>
      </c>
      <c r="F12" s="49">
        <v>0.56604407999999995</v>
      </c>
      <c r="G12" s="47">
        <v>0.89375592400000003</v>
      </c>
      <c r="H12" s="48">
        <v>0.88444355299999999</v>
      </c>
      <c r="I12" s="48">
        <v>0.88792801300000002</v>
      </c>
      <c r="J12" s="48">
        <v>0.90213093600000005</v>
      </c>
      <c r="K12" s="49">
        <v>0.84000850999999999</v>
      </c>
      <c r="L12" s="47">
        <v>0</v>
      </c>
      <c r="M12" s="48">
        <v>0</v>
      </c>
      <c r="N12" s="48">
        <v>0</v>
      </c>
      <c r="O12" s="48">
        <v>0</v>
      </c>
      <c r="P12" s="49">
        <v>0</v>
      </c>
      <c r="Q12" s="47">
        <v>1.274247269</v>
      </c>
      <c r="R12" s="48">
        <v>1.3194823849999999</v>
      </c>
      <c r="S12" s="48">
        <v>1.306522446</v>
      </c>
      <c r="T12" s="48">
        <v>1.25949175</v>
      </c>
      <c r="U12" s="49">
        <v>1.47136322</v>
      </c>
      <c r="V12" s="47">
        <v>0.70899119899999996</v>
      </c>
      <c r="W12" s="48">
        <v>0.69487994600000003</v>
      </c>
      <c r="X12" s="48">
        <v>0.70116007300000005</v>
      </c>
      <c r="Y12" s="48">
        <v>0.71878666700000005</v>
      </c>
      <c r="Z12" s="49">
        <v>0.63218485000000002</v>
      </c>
      <c r="AA12" s="47">
        <v>0.169568843</v>
      </c>
      <c r="AB12" s="48">
        <v>0.174432384</v>
      </c>
      <c r="AC12" s="48">
        <v>0.17165274699999999</v>
      </c>
      <c r="AD12" s="48">
        <v>0.16465007800000001</v>
      </c>
      <c r="AE12" s="49">
        <v>0.20585394000000001</v>
      </c>
      <c r="AF12" s="47">
        <v>0.77190110599999995</v>
      </c>
      <c r="AG12" s="48">
        <v>0.76431592599999998</v>
      </c>
      <c r="AH12" s="48">
        <v>0.76792791500000002</v>
      </c>
      <c r="AI12" s="48">
        <v>0.77781773200000004</v>
      </c>
      <c r="AJ12" s="49">
        <v>0.72133977000000005</v>
      </c>
      <c r="AK12" s="47">
        <v>0.69066481499999999</v>
      </c>
      <c r="AL12" s="48">
        <v>0.67942477099999998</v>
      </c>
      <c r="AM12" s="48">
        <v>0.682156439</v>
      </c>
      <c r="AN12" s="48">
        <v>0.69684484099999999</v>
      </c>
      <c r="AO12" s="49">
        <v>0.61631027999999999</v>
      </c>
      <c r="AP12" s="47">
        <v>0.714575764</v>
      </c>
      <c r="AQ12" s="48">
        <v>0.72091877000000004</v>
      </c>
      <c r="AR12" s="48">
        <v>0.71735676500000001</v>
      </c>
      <c r="AS12" s="48">
        <v>0.71842118799999999</v>
      </c>
      <c r="AT12" s="49">
        <v>0.69258096000000002</v>
      </c>
      <c r="AU12" s="47">
        <v>0.67454595399999995</v>
      </c>
      <c r="AV12" s="48">
        <v>0.651712454</v>
      </c>
      <c r="AW12" s="48">
        <v>0.65808359500000002</v>
      </c>
      <c r="AX12" s="48">
        <v>0.68188533799999995</v>
      </c>
      <c r="AY12" s="49">
        <v>0.57053547999999998</v>
      </c>
      <c r="AZ12" s="47">
        <v>0.54764794699999997</v>
      </c>
      <c r="BA12" s="48">
        <v>0.58482248000000003</v>
      </c>
      <c r="BB12" s="48">
        <v>0.57030560399999997</v>
      </c>
      <c r="BC12" s="48">
        <v>0.52082935799999996</v>
      </c>
      <c r="BD12" s="49">
        <v>0.76619227999999995</v>
      </c>
      <c r="BE12" s="47">
        <v>0.80653729900000004</v>
      </c>
      <c r="BF12" s="48">
        <v>0.800479944</v>
      </c>
      <c r="BG12" s="48">
        <v>0.80436227500000002</v>
      </c>
      <c r="BH12" s="48">
        <v>0.81286940500000004</v>
      </c>
      <c r="BI12" s="49">
        <v>0.76466120999999998</v>
      </c>
      <c r="BJ12" s="47">
        <v>0.74088458099999999</v>
      </c>
      <c r="BK12" s="48">
        <v>0.72977821899999995</v>
      </c>
      <c r="BL12" s="48">
        <v>0.73504934399999999</v>
      </c>
      <c r="BM12" s="48">
        <v>0.74851008100000005</v>
      </c>
      <c r="BN12" s="49">
        <v>0.67155255999999997</v>
      </c>
      <c r="BO12" s="47">
        <v>0.74199331000000002</v>
      </c>
      <c r="BP12" s="48">
        <v>0.74048566699999996</v>
      </c>
      <c r="BQ12" s="48">
        <v>0.74340714900000004</v>
      </c>
      <c r="BR12" s="48">
        <v>0.74929538799999995</v>
      </c>
      <c r="BS12" s="49">
        <v>0.70364674999999999</v>
      </c>
      <c r="BT12" s="47">
        <v>0.73981849899999996</v>
      </c>
      <c r="BU12" s="48">
        <v>0.71970637800000004</v>
      </c>
      <c r="BV12" s="48">
        <v>0.72704884199999997</v>
      </c>
      <c r="BW12" s="48">
        <v>0.74784134099999999</v>
      </c>
      <c r="BX12" s="49">
        <v>0.6423181</v>
      </c>
      <c r="BY12" s="47">
        <v>0</v>
      </c>
      <c r="BZ12" s="48">
        <v>0</v>
      </c>
      <c r="CA12" s="48">
        <v>0</v>
      </c>
      <c r="CB12" s="48">
        <v>0</v>
      </c>
      <c r="CC12" s="49">
        <v>0</v>
      </c>
      <c r="CD12" s="47">
        <v>0.20258496300000001</v>
      </c>
      <c r="CE12" s="48">
        <v>0.211577291</v>
      </c>
      <c r="CF12" s="48">
        <v>0.20584052799999999</v>
      </c>
      <c r="CG12" s="48">
        <v>0.183707488</v>
      </c>
      <c r="CH12" s="49">
        <v>0.28313268000000003</v>
      </c>
      <c r="CI12" s="47">
        <v>0.75097198600000004</v>
      </c>
      <c r="CJ12" s="48">
        <v>0.74343888199999997</v>
      </c>
      <c r="CK12" s="48">
        <v>0.74811491299999999</v>
      </c>
      <c r="CL12" s="48">
        <v>0.76118156299999995</v>
      </c>
      <c r="CM12" s="49">
        <v>0.69490032999999995</v>
      </c>
      <c r="CN12" s="47">
        <v>0.105249122</v>
      </c>
      <c r="CO12" s="48">
        <v>0.114195738</v>
      </c>
      <c r="CP12" s="48">
        <v>0.11141076599999999</v>
      </c>
      <c r="CQ12" s="48">
        <v>0.100195363</v>
      </c>
      <c r="CR12" s="49">
        <v>0.15262279000000001</v>
      </c>
      <c r="CS12" s="47">
        <v>0.723352365</v>
      </c>
      <c r="CT12" s="48">
        <v>0.70325106900000001</v>
      </c>
      <c r="CU12" s="48">
        <v>0.70977142599999998</v>
      </c>
      <c r="CV12" s="48">
        <v>0.73180906300000004</v>
      </c>
      <c r="CW12" s="49">
        <v>0.62904835999999997</v>
      </c>
      <c r="CX12" s="47">
        <v>0.43331867899999998</v>
      </c>
      <c r="CY12" s="48">
        <v>0.42265628599999999</v>
      </c>
      <c r="CZ12" s="48">
        <v>0.43090002799999999</v>
      </c>
      <c r="DA12" s="48">
        <v>0.45063415200000001</v>
      </c>
      <c r="DB12" s="49">
        <v>0.36239428000000001</v>
      </c>
      <c r="DC12" s="47">
        <v>0</v>
      </c>
      <c r="DD12" s="48">
        <v>0</v>
      </c>
      <c r="DE12" s="48">
        <v>0</v>
      </c>
      <c r="DF12" s="48">
        <v>0</v>
      </c>
      <c r="DG12" s="49">
        <v>0</v>
      </c>
    </row>
    <row r="13" spans="1:116" s="3" customFormat="1" ht="16.2" thickBot="1">
      <c r="A13" s="4" t="s">
        <v>14</v>
      </c>
      <c r="B13" s="50">
        <f t="shared" ref="B13:P13" si="0">AVERAGE(B3:B12)</f>
        <v>0.56761700272000004</v>
      </c>
      <c r="C13" s="51">
        <f t="shared" si="0"/>
        <v>0.56341377147000005</v>
      </c>
      <c r="D13" s="51">
        <f t="shared" si="0"/>
        <v>0.56830647905999998</v>
      </c>
      <c r="E13" s="51">
        <f t="shared" si="0"/>
        <v>0.56370053642000006</v>
      </c>
      <c r="F13" s="52">
        <f t="shared" si="0"/>
        <v>0.52112053847829998</v>
      </c>
      <c r="G13" s="50">
        <f t="shared" si="0"/>
        <v>0.73079118295000001</v>
      </c>
      <c r="H13" s="51">
        <f t="shared" si="0"/>
        <v>0.72243574791999998</v>
      </c>
      <c r="I13" s="51">
        <f t="shared" si="0"/>
        <v>0.72943147834999988</v>
      </c>
      <c r="J13" s="51">
        <f t="shared" si="0"/>
        <v>0.72724360325000004</v>
      </c>
      <c r="K13" s="52">
        <f t="shared" si="0"/>
        <v>0.68076038353180002</v>
      </c>
      <c r="L13" s="53">
        <f t="shared" si="0"/>
        <v>2.5714286200000002E-2</v>
      </c>
      <c r="M13" s="54">
        <f t="shared" si="0"/>
        <v>1.695488589E-2</v>
      </c>
      <c r="N13" s="54">
        <f t="shared" si="0"/>
        <v>8.5714273999999997E-3</v>
      </c>
      <c r="O13" s="54">
        <f t="shared" si="0"/>
        <v>5.7142850000000004E-3</v>
      </c>
      <c r="P13" s="55">
        <f t="shared" si="0"/>
        <v>3.9354064187E-2</v>
      </c>
      <c r="Q13" s="53">
        <f t="shared" ref="Q13:CC13" si="1">AVERAGE(Q3:Q12)</f>
        <v>3.29025909382</v>
      </c>
      <c r="R13" s="54">
        <f t="shared" si="1"/>
        <v>3.5488384099600006</v>
      </c>
      <c r="S13" s="54">
        <f t="shared" si="1"/>
        <v>3.4630379841900001</v>
      </c>
      <c r="T13" s="54">
        <f t="shared" si="1"/>
        <v>3.4939746660200002</v>
      </c>
      <c r="U13" s="55">
        <f t="shared" si="1"/>
        <v>3.8961968517999992</v>
      </c>
      <c r="V13" s="50">
        <f t="shared" si="1"/>
        <v>0.62169049144999999</v>
      </c>
      <c r="W13" s="51">
        <f t="shared" si="1"/>
        <v>0.61597221776</v>
      </c>
      <c r="X13" s="51">
        <f t="shared" si="1"/>
        <v>0.62227530601000003</v>
      </c>
      <c r="Y13" s="51">
        <f t="shared" si="1"/>
        <v>0.61990872735000002</v>
      </c>
      <c r="Z13" s="52">
        <f t="shared" si="1"/>
        <v>0.56463217030230006</v>
      </c>
      <c r="AA13" s="53">
        <f t="shared" si="1"/>
        <v>0.13668051114999999</v>
      </c>
      <c r="AB13" s="54">
        <f t="shared" si="1"/>
        <v>0.13657110762999999</v>
      </c>
      <c r="AC13" s="54">
        <f t="shared" si="1"/>
        <v>0.13652778727000001</v>
      </c>
      <c r="AD13" s="54">
        <f t="shared" si="1"/>
        <v>0.13925884664999999</v>
      </c>
      <c r="AE13" s="55">
        <f t="shared" si="1"/>
        <v>0.14006222708520003</v>
      </c>
      <c r="AF13" s="50">
        <f t="shared" si="1"/>
        <v>0.57457663474999998</v>
      </c>
      <c r="AG13" s="51">
        <f t="shared" si="1"/>
        <v>0.56643510305</v>
      </c>
      <c r="AH13" s="51">
        <f t="shared" si="1"/>
        <v>0.57511640195000013</v>
      </c>
      <c r="AI13" s="51">
        <f t="shared" si="1"/>
        <v>0.57516892605000003</v>
      </c>
      <c r="AJ13" s="52">
        <f t="shared" si="1"/>
        <v>0.54853597809999999</v>
      </c>
      <c r="AK13" s="50">
        <f t="shared" si="1"/>
        <v>0.57104003993999997</v>
      </c>
      <c r="AL13" s="51">
        <f t="shared" si="1"/>
        <v>0.55008173637999991</v>
      </c>
      <c r="AM13" s="51">
        <f t="shared" si="1"/>
        <v>0.57032422856000009</v>
      </c>
      <c r="AN13" s="51">
        <f t="shared" si="1"/>
        <v>0.57656063704000005</v>
      </c>
      <c r="AO13" s="52">
        <f t="shared" si="1"/>
        <v>0.48311852027230007</v>
      </c>
      <c r="AP13" s="50">
        <f t="shared" si="1"/>
        <v>0.58139224181999993</v>
      </c>
      <c r="AQ13" s="51">
        <f t="shared" si="1"/>
        <v>0.56212539685000007</v>
      </c>
      <c r="AR13" s="51">
        <f t="shared" si="1"/>
        <v>0.58395285920999995</v>
      </c>
      <c r="AS13" s="51">
        <f t="shared" si="1"/>
        <v>0.58048649612000003</v>
      </c>
      <c r="AT13" s="52">
        <f t="shared" si="1"/>
        <v>0.52068089877220003</v>
      </c>
      <c r="AU13" s="50">
        <f t="shared" si="1"/>
        <v>0.58805446709999998</v>
      </c>
      <c r="AV13" s="51">
        <f t="shared" si="1"/>
        <v>0.56826410359000001</v>
      </c>
      <c r="AW13" s="51">
        <f t="shared" si="1"/>
        <v>0.58489678160000003</v>
      </c>
      <c r="AX13" s="51">
        <f t="shared" si="1"/>
        <v>0.59648397819999999</v>
      </c>
      <c r="AY13" s="52">
        <f t="shared" si="1"/>
        <v>0.49099776598700001</v>
      </c>
      <c r="AZ13" s="53">
        <f t="shared" si="1"/>
        <v>2.4663834109900002</v>
      </c>
      <c r="BA13" s="54">
        <f t="shared" si="1"/>
        <v>2.6865639739299998</v>
      </c>
      <c r="BB13" s="54">
        <f t="shared" si="1"/>
        <v>2.63249825199</v>
      </c>
      <c r="BC13" s="54">
        <f t="shared" si="1"/>
        <v>2.6873009119899995</v>
      </c>
      <c r="BD13" s="55">
        <f t="shared" si="1"/>
        <v>2.948328651033</v>
      </c>
      <c r="BE13" s="50">
        <f t="shared" si="1"/>
        <v>0.78118386910999993</v>
      </c>
      <c r="BF13" s="51">
        <f t="shared" si="1"/>
        <v>0.77475725111000004</v>
      </c>
      <c r="BG13" s="51">
        <f t="shared" si="1"/>
        <v>0.78124811324999999</v>
      </c>
      <c r="BH13" s="51">
        <f t="shared" si="1"/>
        <v>0.78105993281000008</v>
      </c>
      <c r="BI13" s="52">
        <f t="shared" si="1"/>
        <v>0.74138941269999992</v>
      </c>
      <c r="BJ13" s="50">
        <f t="shared" si="1"/>
        <v>0.64737112833999999</v>
      </c>
      <c r="BK13" s="51">
        <f t="shared" si="1"/>
        <v>0.6386453393399999</v>
      </c>
      <c r="BL13" s="51">
        <f t="shared" si="1"/>
        <v>0.64679634416999998</v>
      </c>
      <c r="BM13" s="51">
        <f t="shared" si="1"/>
        <v>0.64628896774</v>
      </c>
      <c r="BN13" s="52">
        <f t="shared" si="1"/>
        <v>0.57821630921139988</v>
      </c>
      <c r="BO13" s="50">
        <f t="shared" si="1"/>
        <v>0.63026763374999994</v>
      </c>
      <c r="BP13" s="51">
        <f t="shared" si="1"/>
        <v>0.62698353376000004</v>
      </c>
      <c r="BQ13" s="51">
        <f t="shared" si="1"/>
        <v>0.63224822584999996</v>
      </c>
      <c r="BR13" s="51">
        <f t="shared" si="1"/>
        <v>0.62720260615000001</v>
      </c>
      <c r="BS13" s="52">
        <f t="shared" si="1"/>
        <v>0.59340792064530001</v>
      </c>
      <c r="BT13" s="50">
        <f t="shared" si="1"/>
        <v>0.66832651099999985</v>
      </c>
      <c r="BU13" s="51">
        <f t="shared" si="1"/>
        <v>0.65337211851999988</v>
      </c>
      <c r="BV13" s="51">
        <f t="shared" si="1"/>
        <v>0.66457465500000001</v>
      </c>
      <c r="BW13" s="51">
        <f t="shared" si="1"/>
        <v>0.66947010000000007</v>
      </c>
      <c r="BX13" s="52">
        <f t="shared" si="1"/>
        <v>0.56680726165630002</v>
      </c>
      <c r="BY13" s="53">
        <f t="shared" si="1"/>
        <v>6.8775916000000006E-2</v>
      </c>
      <c r="BZ13" s="54">
        <f t="shared" si="1"/>
        <v>0.14139382491000002</v>
      </c>
      <c r="CA13" s="54">
        <f t="shared" si="1"/>
        <v>9.079459870000002E-2</v>
      </c>
      <c r="CB13" s="54">
        <f t="shared" si="1"/>
        <v>6.6871154000000016E-2</v>
      </c>
      <c r="CC13" s="55">
        <f t="shared" si="1"/>
        <v>0.26952039091300006</v>
      </c>
      <c r="CD13" s="53">
        <f t="shared" ref="CD13:CM13" si="2">AVERAGE(CD3:CD12)</f>
        <v>0.35637784269000006</v>
      </c>
      <c r="CE13" s="54">
        <f t="shared" si="2"/>
        <v>0.36382442978000007</v>
      </c>
      <c r="CF13" s="54">
        <f t="shared" si="2"/>
        <v>0.35829428608999997</v>
      </c>
      <c r="CG13" s="54">
        <f t="shared" si="2"/>
        <v>0.36348671619</v>
      </c>
      <c r="CH13" s="55">
        <f t="shared" si="2"/>
        <v>0.40312773785469991</v>
      </c>
      <c r="CI13" s="50">
        <f t="shared" si="2"/>
        <v>0.63120384231999993</v>
      </c>
      <c r="CJ13" s="51">
        <f t="shared" si="2"/>
        <v>0.63008296962999988</v>
      </c>
      <c r="CK13" s="51">
        <f t="shared" si="2"/>
        <v>0.63611560026000002</v>
      </c>
      <c r="CL13" s="51">
        <f t="shared" si="2"/>
        <v>0.62976141402000008</v>
      </c>
      <c r="CM13" s="52">
        <f t="shared" si="2"/>
        <v>0.59312272314530001</v>
      </c>
      <c r="CN13" s="53">
        <f t="shared" ref="CN13:DG13" si="3">AVERAGE(CN3:CN12)</f>
        <v>0.17603001736000001</v>
      </c>
      <c r="CO13" s="54">
        <f t="shared" si="3"/>
        <v>0.18883532862000002</v>
      </c>
      <c r="CP13" s="54">
        <f t="shared" si="3"/>
        <v>0.18485227836000001</v>
      </c>
      <c r="CQ13" s="54">
        <f t="shared" si="3"/>
        <v>0.18618528645999999</v>
      </c>
      <c r="CR13" s="55">
        <f t="shared" si="3"/>
        <v>0.21057163089870001</v>
      </c>
      <c r="CS13" s="50">
        <f t="shared" si="3"/>
        <v>0.64732886249999999</v>
      </c>
      <c r="CT13" s="51">
        <f t="shared" si="3"/>
        <v>0.63799110095000011</v>
      </c>
      <c r="CU13" s="51">
        <f t="shared" si="3"/>
        <v>0.64539858509999992</v>
      </c>
      <c r="CV13" s="51">
        <f t="shared" si="3"/>
        <v>0.64706049510000008</v>
      </c>
      <c r="CW13" s="52">
        <f t="shared" si="3"/>
        <v>0.56444166337830004</v>
      </c>
      <c r="CX13" s="50">
        <f t="shared" si="3"/>
        <v>0.39600108264</v>
      </c>
      <c r="CY13" s="51">
        <f t="shared" si="3"/>
        <v>0.39676040503999999</v>
      </c>
      <c r="CZ13" s="51">
        <f t="shared" si="3"/>
        <v>0.39922502242000002</v>
      </c>
      <c r="DA13" s="51">
        <f t="shared" si="3"/>
        <v>0.39086396994</v>
      </c>
      <c r="DB13" s="52">
        <f t="shared" si="3"/>
        <v>0.38182647363130001</v>
      </c>
      <c r="DC13" s="53">
        <f t="shared" si="3"/>
        <v>0.1225216433</v>
      </c>
      <c r="DD13" s="54">
        <f t="shared" si="3"/>
        <v>0.17963545180999999</v>
      </c>
      <c r="DE13" s="54">
        <f t="shared" si="3"/>
        <v>0.14403907310000003</v>
      </c>
      <c r="DF13" s="54">
        <f t="shared" si="3"/>
        <v>0.1228258122</v>
      </c>
      <c r="DG13" s="55">
        <f t="shared" si="3"/>
        <v>0.26880610601299998</v>
      </c>
      <c r="DH13" s="17"/>
      <c r="DI13" s="17"/>
      <c r="DJ13" s="17"/>
      <c r="DK13" s="17"/>
      <c r="DL13" s="17"/>
    </row>
    <row r="14" spans="1:116" ht="16.2" thickBot="1">
      <c r="G14" s="47"/>
      <c r="H14" s="48"/>
      <c r="I14" s="48"/>
      <c r="J14" s="48"/>
      <c r="K14" s="49"/>
      <c r="AU14" s="5"/>
      <c r="AV14" s="5"/>
      <c r="AW14" s="5"/>
      <c r="AX14" s="6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6">
      <c r="A15" s="129" t="s">
        <v>0</v>
      </c>
      <c r="B15" s="126" t="s">
        <v>25</v>
      </c>
      <c r="C15" s="127"/>
      <c r="D15" s="127"/>
      <c r="E15" s="127"/>
      <c r="F15" s="128"/>
      <c r="G15" s="127" t="s">
        <v>46</v>
      </c>
      <c r="H15" s="127"/>
      <c r="I15" s="127"/>
      <c r="J15" s="127"/>
      <c r="K15" s="128"/>
      <c r="L15" s="126" t="s">
        <v>21</v>
      </c>
      <c r="M15" s="127"/>
      <c r="N15" s="127"/>
      <c r="O15" s="127"/>
      <c r="P15" s="127"/>
      <c r="Q15" s="126" t="s">
        <v>31</v>
      </c>
      <c r="R15" s="127"/>
      <c r="S15" s="127"/>
      <c r="T15" s="127"/>
      <c r="U15" s="128"/>
      <c r="V15" s="126" t="s">
        <v>29</v>
      </c>
      <c r="W15" s="127"/>
      <c r="X15" s="127"/>
      <c r="Y15" s="127"/>
      <c r="Z15" s="128"/>
      <c r="AA15" s="126" t="s">
        <v>47</v>
      </c>
      <c r="AB15" s="127"/>
      <c r="AC15" s="127"/>
      <c r="AD15" s="127"/>
      <c r="AE15" s="128"/>
      <c r="AF15" s="126" t="s">
        <v>50</v>
      </c>
      <c r="AG15" s="127"/>
      <c r="AH15" s="127"/>
      <c r="AI15" s="127"/>
      <c r="AJ15" s="128"/>
      <c r="AK15" s="126" t="s">
        <v>17</v>
      </c>
      <c r="AL15" s="127"/>
      <c r="AM15" s="127"/>
      <c r="AN15" s="127"/>
      <c r="AO15" s="128"/>
      <c r="AP15" s="126" t="s">
        <v>15</v>
      </c>
      <c r="AQ15" s="127"/>
      <c r="AR15" s="127"/>
      <c r="AS15" s="127"/>
      <c r="AT15" s="128"/>
      <c r="AU15" s="126" t="s">
        <v>16</v>
      </c>
      <c r="AV15" s="127"/>
      <c r="AW15" s="127"/>
      <c r="AX15" s="127"/>
      <c r="AY15" s="128"/>
      <c r="AZ15" s="126" t="s">
        <v>53</v>
      </c>
      <c r="BA15" s="127"/>
      <c r="BB15" s="127"/>
      <c r="BC15" s="127"/>
      <c r="BD15" s="128"/>
      <c r="BE15" s="126" t="s">
        <v>51</v>
      </c>
      <c r="BF15" s="127"/>
      <c r="BG15" s="127"/>
      <c r="BH15" s="127"/>
      <c r="BI15" s="128"/>
      <c r="BJ15" s="126" t="s">
        <v>20</v>
      </c>
      <c r="BK15" s="127"/>
      <c r="BL15" s="127"/>
      <c r="BM15" s="127"/>
      <c r="BN15" s="128"/>
      <c r="BO15" s="126" t="s">
        <v>18</v>
      </c>
      <c r="BP15" s="127"/>
      <c r="BQ15" s="127"/>
      <c r="BR15" s="127"/>
      <c r="BS15" s="128"/>
      <c r="BT15" s="126" t="s">
        <v>19</v>
      </c>
      <c r="BU15" s="127"/>
      <c r="BV15" s="127"/>
      <c r="BW15" s="127"/>
      <c r="BX15" s="128"/>
      <c r="BY15" s="126" t="s">
        <v>22</v>
      </c>
      <c r="BZ15" s="127"/>
      <c r="CA15" s="127"/>
      <c r="CB15" s="127"/>
      <c r="CC15" s="128"/>
      <c r="CD15" s="126" t="s">
        <v>48</v>
      </c>
      <c r="CE15" s="127"/>
      <c r="CF15" s="127"/>
      <c r="CG15" s="127"/>
      <c r="CH15" s="128"/>
      <c r="CI15" s="126" t="s">
        <v>27</v>
      </c>
      <c r="CJ15" s="127"/>
      <c r="CK15" s="127"/>
      <c r="CL15" s="127"/>
      <c r="CM15" s="128"/>
      <c r="CN15" s="126" t="s">
        <v>49</v>
      </c>
      <c r="CO15" s="127"/>
      <c r="CP15" s="127"/>
      <c r="CQ15" s="127"/>
      <c r="CR15" s="128"/>
      <c r="CS15" s="126" t="s">
        <v>28</v>
      </c>
      <c r="CT15" s="127"/>
      <c r="CU15" s="127"/>
      <c r="CV15" s="127"/>
      <c r="CW15" s="128"/>
      <c r="CX15" s="126" t="s">
        <v>52</v>
      </c>
      <c r="CY15" s="127"/>
      <c r="CZ15" s="127"/>
      <c r="DA15" s="127"/>
      <c r="DB15" s="128"/>
      <c r="DC15" s="126" t="s">
        <v>23</v>
      </c>
      <c r="DD15" s="127"/>
      <c r="DE15" s="127"/>
      <c r="DF15" s="127"/>
      <c r="DG15" s="128"/>
      <c r="DH15" s="131" t="s">
        <v>54</v>
      </c>
      <c r="DI15" s="131"/>
      <c r="DJ15" s="131"/>
      <c r="DK15" s="131"/>
      <c r="DL15" s="132"/>
    </row>
    <row r="16" spans="1:116" ht="16.2" thickBot="1">
      <c r="A16" s="130"/>
      <c r="B16" s="20" t="s">
        <v>59</v>
      </c>
      <c r="C16" s="7" t="s">
        <v>60</v>
      </c>
      <c r="D16" s="7" t="s">
        <v>37</v>
      </c>
      <c r="E16" s="7" t="s">
        <v>38</v>
      </c>
      <c r="F16" s="15" t="s">
        <v>39</v>
      </c>
      <c r="G16" s="20" t="s">
        <v>59</v>
      </c>
      <c r="H16" s="7" t="s">
        <v>60</v>
      </c>
      <c r="I16" s="7" t="s">
        <v>37</v>
      </c>
      <c r="J16" s="7" t="s">
        <v>38</v>
      </c>
      <c r="K16" s="15" t="s">
        <v>39</v>
      </c>
      <c r="L16" s="20" t="s">
        <v>59</v>
      </c>
      <c r="M16" s="7" t="s">
        <v>60</v>
      </c>
      <c r="N16" s="7" t="s">
        <v>37</v>
      </c>
      <c r="O16" s="7" t="s">
        <v>38</v>
      </c>
      <c r="P16" s="15" t="s">
        <v>39</v>
      </c>
      <c r="Q16" s="20" t="s">
        <v>59</v>
      </c>
      <c r="R16" s="7" t="s">
        <v>60</v>
      </c>
      <c r="S16" s="7" t="s">
        <v>37</v>
      </c>
      <c r="T16" s="7" t="s">
        <v>38</v>
      </c>
      <c r="U16" s="15" t="s">
        <v>39</v>
      </c>
      <c r="V16" s="20" t="s">
        <v>59</v>
      </c>
      <c r="W16" s="7" t="s">
        <v>60</v>
      </c>
      <c r="X16" s="7" t="s">
        <v>37</v>
      </c>
      <c r="Y16" s="7" t="s">
        <v>38</v>
      </c>
      <c r="Z16" s="15" t="s">
        <v>39</v>
      </c>
      <c r="AA16" s="20" t="s">
        <v>59</v>
      </c>
      <c r="AB16" s="7" t="s">
        <v>60</v>
      </c>
      <c r="AC16" s="7" t="s">
        <v>37</v>
      </c>
      <c r="AD16" s="7" t="s">
        <v>38</v>
      </c>
      <c r="AE16" s="15" t="s">
        <v>39</v>
      </c>
      <c r="AF16" s="20" t="s">
        <v>59</v>
      </c>
      <c r="AG16" s="7" t="s">
        <v>60</v>
      </c>
      <c r="AH16" s="7" t="s">
        <v>37</v>
      </c>
      <c r="AI16" s="7" t="s">
        <v>38</v>
      </c>
      <c r="AJ16" s="15" t="s">
        <v>39</v>
      </c>
      <c r="AK16" s="20" t="s">
        <v>59</v>
      </c>
      <c r="AL16" s="7" t="s">
        <v>60</v>
      </c>
      <c r="AM16" s="7" t="s">
        <v>37</v>
      </c>
      <c r="AN16" s="7" t="s">
        <v>38</v>
      </c>
      <c r="AO16" s="15" t="s">
        <v>39</v>
      </c>
      <c r="AP16" s="20" t="s">
        <v>59</v>
      </c>
      <c r="AQ16" s="7" t="s">
        <v>60</v>
      </c>
      <c r="AR16" s="7" t="s">
        <v>37</v>
      </c>
      <c r="AS16" s="7" t="s">
        <v>38</v>
      </c>
      <c r="AT16" s="15" t="s">
        <v>39</v>
      </c>
      <c r="AU16" s="20" t="s">
        <v>59</v>
      </c>
      <c r="AV16" s="7" t="s">
        <v>60</v>
      </c>
      <c r="AW16" s="7" t="s">
        <v>37</v>
      </c>
      <c r="AX16" s="7" t="s">
        <v>38</v>
      </c>
      <c r="AY16" s="15" t="s">
        <v>39</v>
      </c>
      <c r="AZ16" s="20" t="s">
        <v>59</v>
      </c>
      <c r="BA16" s="7" t="s">
        <v>60</v>
      </c>
      <c r="BB16" s="7" t="s">
        <v>37</v>
      </c>
      <c r="BC16" s="7" t="s">
        <v>38</v>
      </c>
      <c r="BD16" s="15" t="s">
        <v>39</v>
      </c>
      <c r="BE16" s="20" t="s">
        <v>59</v>
      </c>
      <c r="BF16" s="7" t="s">
        <v>60</v>
      </c>
      <c r="BG16" s="7" t="s">
        <v>37</v>
      </c>
      <c r="BH16" s="7" t="s">
        <v>38</v>
      </c>
      <c r="BI16" s="15" t="s">
        <v>39</v>
      </c>
      <c r="BJ16" s="20" t="s">
        <v>59</v>
      </c>
      <c r="BK16" s="7" t="s">
        <v>60</v>
      </c>
      <c r="BL16" s="7" t="s">
        <v>37</v>
      </c>
      <c r="BM16" s="7" t="s">
        <v>38</v>
      </c>
      <c r="BN16" s="15" t="s">
        <v>39</v>
      </c>
      <c r="BO16" s="20" t="s">
        <v>59</v>
      </c>
      <c r="BP16" s="7" t="s">
        <v>60</v>
      </c>
      <c r="BQ16" s="7" t="s">
        <v>37</v>
      </c>
      <c r="BR16" s="7" t="s">
        <v>38</v>
      </c>
      <c r="BS16" s="15" t="s">
        <v>39</v>
      </c>
      <c r="BT16" s="20" t="s">
        <v>59</v>
      </c>
      <c r="BU16" s="7" t="s">
        <v>60</v>
      </c>
      <c r="BV16" s="7" t="s">
        <v>37</v>
      </c>
      <c r="BW16" s="7" t="s">
        <v>38</v>
      </c>
      <c r="BX16" s="15" t="s">
        <v>39</v>
      </c>
      <c r="BY16" s="20" t="s">
        <v>59</v>
      </c>
      <c r="BZ16" s="7" t="s">
        <v>60</v>
      </c>
      <c r="CA16" s="7" t="s">
        <v>37</v>
      </c>
      <c r="CB16" s="7" t="s">
        <v>38</v>
      </c>
      <c r="CC16" s="15" t="s">
        <v>39</v>
      </c>
      <c r="CD16" s="20" t="s">
        <v>59</v>
      </c>
      <c r="CE16" s="7" t="s">
        <v>60</v>
      </c>
      <c r="CF16" s="7" t="s">
        <v>37</v>
      </c>
      <c r="CG16" s="7" t="s">
        <v>38</v>
      </c>
      <c r="CH16" s="15" t="s">
        <v>39</v>
      </c>
      <c r="CI16" s="20" t="s">
        <v>59</v>
      </c>
      <c r="CJ16" s="7" t="s">
        <v>60</v>
      </c>
      <c r="CK16" s="7" t="s">
        <v>37</v>
      </c>
      <c r="CL16" s="7" t="s">
        <v>38</v>
      </c>
      <c r="CM16" s="15" t="s">
        <v>39</v>
      </c>
      <c r="CN16" s="20" t="s">
        <v>59</v>
      </c>
      <c r="CO16" s="7" t="s">
        <v>60</v>
      </c>
      <c r="CP16" s="7" t="s">
        <v>37</v>
      </c>
      <c r="CQ16" s="7" t="s">
        <v>38</v>
      </c>
      <c r="CR16" s="15" t="s">
        <v>39</v>
      </c>
      <c r="CS16" s="20" t="s">
        <v>59</v>
      </c>
      <c r="CT16" s="7" t="s">
        <v>60</v>
      </c>
      <c r="CU16" s="7" t="s">
        <v>37</v>
      </c>
      <c r="CV16" s="7" t="s">
        <v>38</v>
      </c>
      <c r="CW16" s="15" t="s">
        <v>39</v>
      </c>
      <c r="CX16" s="20" t="s">
        <v>59</v>
      </c>
      <c r="CY16" s="7" t="s">
        <v>60</v>
      </c>
      <c r="CZ16" s="7" t="s">
        <v>37</v>
      </c>
      <c r="DA16" s="7" t="s">
        <v>38</v>
      </c>
      <c r="DB16" s="15" t="s">
        <v>39</v>
      </c>
      <c r="DC16" s="20" t="s">
        <v>59</v>
      </c>
      <c r="DD16" s="7" t="s">
        <v>60</v>
      </c>
      <c r="DE16" s="7" t="s">
        <v>37</v>
      </c>
      <c r="DF16" s="7" t="s">
        <v>38</v>
      </c>
      <c r="DG16" s="15" t="s">
        <v>39</v>
      </c>
      <c r="DH16" s="27" t="s">
        <v>59</v>
      </c>
      <c r="DI16" s="27" t="s">
        <v>60</v>
      </c>
      <c r="DJ16" s="27" t="s">
        <v>37</v>
      </c>
      <c r="DK16" s="27" t="s">
        <v>38</v>
      </c>
      <c r="DL16" s="28" t="s">
        <v>39</v>
      </c>
    </row>
    <row r="17" spans="1:116" ht="15">
      <c r="A17" s="41" t="s">
        <v>4</v>
      </c>
      <c r="B17" s="10">
        <f>IF(B3&gt;C3,1,0)</f>
        <v>1</v>
      </c>
      <c r="C17" s="8">
        <f>IF(B3&gt;D3,1,0)</f>
        <v>0</v>
      </c>
      <c r="D17" s="8">
        <f>IF(B3&gt;E3,1,0)</f>
        <v>0</v>
      </c>
      <c r="E17" s="8">
        <f>IF(B3&gt;F3,1,0)</f>
        <v>1</v>
      </c>
      <c r="F17" s="9">
        <f>IF(AND((B3&gt;C3),(B3&gt;E3),(B3&gt;F3),(B3&gt;D3)),1,0)</f>
        <v>0</v>
      </c>
      <c r="G17" s="10">
        <f>IF(G3&gt;H3,1,0)</f>
        <v>1</v>
      </c>
      <c r="H17" s="8">
        <f>IF(G3&gt;I3,1,0)</f>
        <v>0</v>
      </c>
      <c r="I17" s="8">
        <f>IF(G3&gt;J3,1,0)</f>
        <v>0</v>
      </c>
      <c r="J17" s="8">
        <f>IF(G3&gt;K3,1,0)</f>
        <v>1</v>
      </c>
      <c r="K17" s="9">
        <f>IF(AND((G3&gt;H3),(G3&gt;J3),(G3&gt;K3),(G3&gt;I3)),1,0)</f>
        <v>0</v>
      </c>
      <c r="L17" s="10">
        <f>IF(L3&lt;M3,1,0)</f>
        <v>1</v>
      </c>
      <c r="M17" s="8">
        <f>IF(L3&lt;N3,1,0)</f>
        <v>0</v>
      </c>
      <c r="N17" s="8">
        <f>IF(L3&lt;O3,1,0)</f>
        <v>0</v>
      </c>
      <c r="O17" s="8">
        <f>IF(L3&lt;P3,1,0)</f>
        <v>1</v>
      </c>
      <c r="P17" s="9">
        <f>IF(AND((L3&lt;M3),(L3&lt;O3),(L3&lt;N3),(L3&lt;P3)),1,0)</f>
        <v>0</v>
      </c>
      <c r="Q17" s="10">
        <f>IF(Q3&lt;R3,1,0)</f>
        <v>1</v>
      </c>
      <c r="R17" s="8">
        <f>IF(Q3&lt;S3,1,0)</f>
        <v>1</v>
      </c>
      <c r="S17" s="8">
        <f>IF(Q3&lt;T3,1,0)</f>
        <v>0</v>
      </c>
      <c r="T17" s="8">
        <f>IF(Q3&lt;U3,1,0)</f>
        <v>1</v>
      </c>
      <c r="U17" s="9">
        <f>IF(AND((Q3&lt;R3),(Q3&lt;T3),(Q3&lt;U3),(Q3&lt;S3)),1,0)</f>
        <v>0</v>
      </c>
      <c r="V17" s="10">
        <f>IF(V3&gt;W3,1,0)</f>
        <v>1</v>
      </c>
      <c r="W17" s="8">
        <f>IF(V3&gt;X3,1,0)</f>
        <v>0</v>
      </c>
      <c r="X17" s="8">
        <f>IF(V3&gt;Y3,1,0)</f>
        <v>0</v>
      </c>
      <c r="Y17" s="8">
        <f>IF(V3&gt;Z3,1,0)</f>
        <v>1</v>
      </c>
      <c r="Z17" s="9">
        <f>IF(AND((V3&gt;W3),(V3&gt;Y3),(V3&gt;Z3),(V3&gt;X3)),1,0)</f>
        <v>0</v>
      </c>
      <c r="AA17" s="10">
        <f>IF(AA3&gt;AB3,1,0)</f>
        <v>0</v>
      </c>
      <c r="AB17" s="8">
        <f>IF(AA3&gt;AC3,1,0)</f>
        <v>1</v>
      </c>
      <c r="AC17" s="8">
        <f>IF(AA3&gt;AD3,1,0)</f>
        <v>1</v>
      </c>
      <c r="AD17" s="8">
        <f>IF(AA3&gt;AE3,1,0)</f>
        <v>0</v>
      </c>
      <c r="AE17" s="9">
        <f>IF(AND((AA3&gt;AB3),(AA3&gt;AD3),(AA3&gt;AE3),(AA3&gt;AC3)),1,0)</f>
        <v>0</v>
      </c>
      <c r="AF17" s="10">
        <f>IF(AF3&gt;AG3,1,0)</f>
        <v>0</v>
      </c>
      <c r="AG17" s="8">
        <f>IF(AF3&gt;AH3,1,0)</f>
        <v>0</v>
      </c>
      <c r="AH17" s="8">
        <f>IF(AF3&gt;AI3,1,0)</f>
        <v>0</v>
      </c>
      <c r="AI17" s="8">
        <f>IF(AF3&gt;AJ3,1,0)</f>
        <v>0</v>
      </c>
      <c r="AJ17" s="9">
        <f>IF(AND((AF3&gt;AG3),(AF3&gt;AI3),(AF3&gt;AJ3),(AF3&gt;AH3)),1,0)</f>
        <v>0</v>
      </c>
      <c r="AK17" s="10">
        <f>IF(AK3&gt;AL3,1,0)</f>
        <v>1</v>
      </c>
      <c r="AL17" s="8">
        <f>IF(AK3&gt;AM3,1,0)</f>
        <v>1</v>
      </c>
      <c r="AM17" s="8">
        <f>IF(AK3&gt;AN3,1,0)</f>
        <v>0</v>
      </c>
      <c r="AN17" s="8">
        <f>IF(AK3&gt;AO3,1,0)</f>
        <v>1</v>
      </c>
      <c r="AO17" s="9">
        <f>IF(AND((AK3&gt;AL3),(AK3&gt;AN3),(AK3&gt;AO3),(AK3&gt;AM3)),1,0)</f>
        <v>0</v>
      </c>
      <c r="AP17" s="10">
        <f>IF(AP3&gt;AQ3,1,0)</f>
        <v>1</v>
      </c>
      <c r="AQ17" s="8">
        <f>IF(AP3&gt;AR3,1,0)</f>
        <v>1</v>
      </c>
      <c r="AR17" s="8">
        <f>IF(AP3&gt;AS3,1,0)</f>
        <v>0</v>
      </c>
      <c r="AS17" s="8">
        <f>IF(AP3&gt;AT3,1,0)</f>
        <v>1</v>
      </c>
      <c r="AT17" s="9">
        <f>IF(AND((AP3&gt;AQ3),(AP3&gt;AS3),(AP3&gt;AT3),(AP3&gt;AR3)),1,0)</f>
        <v>0</v>
      </c>
      <c r="AU17" s="10">
        <f>IF(AU3&gt;AV3,1,0)</f>
        <v>1</v>
      </c>
      <c r="AV17" s="8">
        <f>IF(AU3&gt;AW3,1,0)</f>
        <v>1</v>
      </c>
      <c r="AW17" s="8">
        <f>IF(AU3&gt;AX3,1,0)</f>
        <v>0</v>
      </c>
      <c r="AX17" s="8">
        <f>IF(AU3&gt;AY3,1,0)</f>
        <v>1</v>
      </c>
      <c r="AY17" s="9">
        <f>IF(AND((AU3&gt;AV3),(AU3&gt;AX3),(AU3&gt;AY3),(AU3&gt;AW3)),1,0)</f>
        <v>0</v>
      </c>
      <c r="AZ17" s="10">
        <f>IF(AZ3&lt;BA3,1,0)</f>
        <v>1</v>
      </c>
      <c r="BA17" s="8">
        <f>IF(AZ3&lt;BB3,1,0)</f>
        <v>0</v>
      </c>
      <c r="BB17" s="8">
        <f>IF(AZ3&lt;BC3,1,0)</f>
        <v>0</v>
      </c>
      <c r="BC17" s="8">
        <f>IF(AZ3&lt;BD3,1,0)</f>
        <v>1</v>
      </c>
      <c r="BD17" s="9">
        <f>IF(AND((AZ3&lt;BA3),(AZ3&lt;BC3),(AZ3&lt;BD3),(AZ3&lt;BB3)),1,0)</f>
        <v>0</v>
      </c>
      <c r="BE17" s="10">
        <f>IF(BE3&gt;BF3,1,0)</f>
        <v>1</v>
      </c>
      <c r="BF17" s="8">
        <f>IF(BE3&gt;BG3,1,0)</f>
        <v>1</v>
      </c>
      <c r="BG17" s="8">
        <f>IF(BE3&gt;BH3,1,0)</f>
        <v>0</v>
      </c>
      <c r="BH17" s="8">
        <f>IF(BE3&gt;BI3,1,0)</f>
        <v>1</v>
      </c>
      <c r="BI17" s="9">
        <f>IF(AND((BE3&gt;BF3),(BE3&gt;BH3),(BE3&gt;BI3),(BE3&gt;BG3)),1,0)</f>
        <v>0</v>
      </c>
      <c r="BJ17" s="10">
        <f>IF(BJ3&gt;BK3,1,0)</f>
        <v>1</v>
      </c>
      <c r="BK17" s="8">
        <f>IF(BJ3&gt;BL3,1,0)</f>
        <v>0</v>
      </c>
      <c r="BL17" s="8">
        <f>IF(BJ3&gt;BM3,1,0)</f>
        <v>0</v>
      </c>
      <c r="BM17" s="8">
        <f>IF(BJ3&gt;BN3,1,0)</f>
        <v>1</v>
      </c>
      <c r="BN17" s="9">
        <f>IF(AND((BJ3&gt;BK3),(BJ3&gt;BM3),(BJ3&gt;BN3),(BJ3&gt;BL3)),1,0)</f>
        <v>0</v>
      </c>
      <c r="BO17" s="10">
        <f>IF(BO3&gt;BP3,1,0)</f>
        <v>1</v>
      </c>
      <c r="BP17" s="8">
        <f>IF(BO3&gt;BQ3,1,0)</f>
        <v>0</v>
      </c>
      <c r="BQ17" s="8">
        <f>IF(BO3&gt;BR3,1,0)</f>
        <v>0</v>
      </c>
      <c r="BR17" s="8">
        <f>IF(BO3&gt;BS3,1,0)</f>
        <v>1</v>
      </c>
      <c r="BS17" s="9">
        <f>IF(AND((BO3&gt;BP3),(BO3&gt;BR3),(BO3&gt;BS3),(BO3&gt;BQ3)),1,0)</f>
        <v>0</v>
      </c>
      <c r="BT17" s="10">
        <f>IF(BT3&gt;BU3,1,0)</f>
        <v>1</v>
      </c>
      <c r="BU17" s="8">
        <f>IF(BT3&gt;BV3,1,0)</f>
        <v>1</v>
      </c>
      <c r="BV17" s="8">
        <f>IF(BT3&gt;BW3,1,0)</f>
        <v>0</v>
      </c>
      <c r="BW17" s="8">
        <f>IF(BT3&gt;BX3,1,0)</f>
        <v>1</v>
      </c>
      <c r="BX17" s="9">
        <f>IF(AND((BT3&gt;BU3),(BT3&gt;BW3),(BT3&gt;BX3),(BT3&gt;BV3)),1,0)</f>
        <v>0</v>
      </c>
      <c r="BY17" s="10">
        <f>IF(BY3&lt;BZ3,1,0)</f>
        <v>1</v>
      </c>
      <c r="BZ17" s="8">
        <f>IF(BY3&lt;CA3,1,0)</f>
        <v>1</v>
      </c>
      <c r="CA17" s="8">
        <f>IF(BY3&lt;CB3,1,0)</f>
        <v>1</v>
      </c>
      <c r="CB17" s="8">
        <f>IF(BY3&lt;CC3,1,0)</f>
        <v>1</v>
      </c>
      <c r="CC17" s="9">
        <f>IF(AND((BY3&lt;BZ3),(BY3&lt;CB3),(BY3&lt;CC3),(BY3&lt;CA3)),1,0)</f>
        <v>1</v>
      </c>
      <c r="CD17" s="10">
        <f>IF(CD3&lt;CE3,1,0)</f>
        <v>1</v>
      </c>
      <c r="CE17" s="8">
        <f>IF(CD3&lt;CF3,1,0)</f>
        <v>0</v>
      </c>
      <c r="CF17" s="8">
        <f>IF(CD3&lt;CG3,1,0)</f>
        <v>0</v>
      </c>
      <c r="CG17" s="8">
        <f>IF(CD3&lt;CH3,1,0)</f>
        <v>1</v>
      </c>
      <c r="CH17" s="9">
        <f>IF(AND((CD3&lt;CE3),(CD3&lt;CG3),(CD3&lt;CH3),(CD3&lt;CF3)),1,0)</f>
        <v>0</v>
      </c>
      <c r="CI17" s="10">
        <f>IF(CI3&gt;CJ3,1,0)</f>
        <v>1</v>
      </c>
      <c r="CJ17" s="8">
        <f>IF(CI3&gt;CK3,1,0)</f>
        <v>0</v>
      </c>
      <c r="CK17" s="8">
        <f>IF(CI3&gt;CL3,1,0)</f>
        <v>0</v>
      </c>
      <c r="CL17" s="8">
        <f>IF(CI3&gt;CM3,1,0)</f>
        <v>1</v>
      </c>
      <c r="CM17" s="9">
        <f>IF(AND((CI3&gt;CJ3),(CI3&gt;CL3),(CI3&gt;CM3),(CI3&gt;CK3)),1,0)</f>
        <v>0</v>
      </c>
      <c r="CN17" s="10">
        <f>IF(CN3&lt;CO3,1,0)</f>
        <v>1</v>
      </c>
      <c r="CO17" s="8">
        <f>IF(CN3&lt;CP3,1,0)</f>
        <v>0</v>
      </c>
      <c r="CP17" s="8">
        <f>IF(CN3&lt;CQ3,1,0)</f>
        <v>0</v>
      </c>
      <c r="CQ17" s="8">
        <f>IF(CN3&lt;CR3,1,0)</f>
        <v>1</v>
      </c>
      <c r="CR17" s="9">
        <f>IF(AND((CN3&lt;CO3),(CN3&lt;CQ3),(CN3&lt;CR3),(CN3&lt;CP3)),1,0)</f>
        <v>0</v>
      </c>
      <c r="CS17" s="10">
        <f>IF(CS3&gt;CT3,1,0)</f>
        <v>1</v>
      </c>
      <c r="CT17" s="8">
        <f>IF(CS3&gt;CU3,1,0)</f>
        <v>1</v>
      </c>
      <c r="CU17" s="8">
        <f>IF(CS3&gt;CV3,1,0)</f>
        <v>0</v>
      </c>
      <c r="CV17" s="8">
        <f>IF(CS3&gt;CW3,1,0)</f>
        <v>1</v>
      </c>
      <c r="CW17" s="9">
        <f>IF(AND((CS3&gt;CT3),(CS3&gt;CV3),(CS3&gt;CW3),(CS3&gt;CU3)),1,0)</f>
        <v>0</v>
      </c>
      <c r="CX17" s="10">
        <f>IF(CX3&gt;CY3,1,0)</f>
        <v>1</v>
      </c>
      <c r="CY17" s="8">
        <f>IF(CX3&gt;CZ3,1,0)</f>
        <v>1</v>
      </c>
      <c r="CZ17" s="8">
        <f>IF(CX3&gt;DA3,1,0)</f>
        <v>0</v>
      </c>
      <c r="DA17" s="8">
        <f>IF(CX3&gt;DB3,1,0)</f>
        <v>1</v>
      </c>
      <c r="DB17" s="9">
        <f>IF(AND((CX3&gt;CY3),(CX3&gt;DA3),(CX3&gt;DB3),(CX3&gt;DZ3)),1,0)</f>
        <v>0</v>
      </c>
      <c r="DC17" s="10">
        <f>IF(DC3&lt;DD3,1,0)</f>
        <v>1</v>
      </c>
      <c r="DD17" s="8">
        <f>IF(DC3&lt;DE3,1,0)</f>
        <v>1</v>
      </c>
      <c r="DE17" s="8">
        <f>IF(DC3&lt;DF3,1,0)</f>
        <v>0</v>
      </c>
      <c r="DF17" s="8">
        <f>IF(DC3&lt;DG3,1,0)</f>
        <v>1</v>
      </c>
      <c r="DG17" s="9">
        <f>IF(AND((DC3&gt;DD3),(DC3&gt;DF3),(DC3&gt;DG3),(DC3&gt;DE3)),1,0)</f>
        <v>0</v>
      </c>
      <c r="DH17" s="29">
        <f t="shared" ref="DH17:DH26" si="4">SUM(B17,G17,L17,Q17,V17,AA17,AF17,AK17,AP17,AU17,AZ17,BE17,BJ17,BO17,BT17,BY17,CD17,CI17,CN17,CS17,CX17,DC17)</f>
        <v>20</v>
      </c>
      <c r="DI17" s="56">
        <f>SUM(DD17,CY17,CT17,CO17,CJ17,CE17,BZ17,BU17,BP17,BK17,BF17,BA17,AV17,AQ17,AL17,AG17,AB17,W17,R17,M17,H17,C17)</f>
        <v>11</v>
      </c>
      <c r="DJ17" s="56">
        <f>SUM(DE17,CZ17,CU17,CP17,CK17,CF17,CA17,BV17,BQ17,BL17,BG17,BB17,AW17,AR17,AM17,AH17,AC17,X17,S17,N17,I17,D17)</f>
        <v>2</v>
      </c>
      <c r="DK17" s="56">
        <f>SUM(DF17,DA17,CV17,CQ17,CL17,CG17,CB17,BW17,BR17,BM17,BH17,BC17,AX17,AS17,AN17,AI17,AD17,Y17,T17,O17,J17,E17)</f>
        <v>20</v>
      </c>
      <c r="DL17" s="60">
        <f>SUM(DG17,DB17,CW17,CR17,CM17,CH17,CC17,BX17,BS17,BN17,BI17,BD17,AY17,AT17,AO17,AJ17,AE17,Z17,U17,P17,K17,F17)</f>
        <v>1</v>
      </c>
    </row>
    <row r="18" spans="1:116" ht="15">
      <c r="A18" s="41" t="s">
        <v>5</v>
      </c>
      <c r="B18" s="10">
        <f t="shared" ref="B18:B26" si="5">IF(B4&gt;C4,1,0)</f>
        <v>1</v>
      </c>
      <c r="C18" s="8">
        <f t="shared" ref="C18:C26" si="6">IF(B4&gt;D4,1,0)</f>
        <v>1</v>
      </c>
      <c r="D18" s="8">
        <f t="shared" ref="D18:D26" si="7">IF(B4&gt;E4,1,0)</f>
        <v>1</v>
      </c>
      <c r="E18" s="8">
        <f t="shared" ref="E18:E26" si="8">IF(B4&gt;F4,1,0)</f>
        <v>1</v>
      </c>
      <c r="F18" s="9">
        <f t="shared" ref="F18:F26" si="9">IF(AND((B4&gt;C4),(B4&gt;E4),(B4&gt;F4),(B4&gt;D4)),1,0)</f>
        <v>1</v>
      </c>
      <c r="G18" s="10">
        <f t="shared" ref="G18:G26" si="10">IF(G4&gt;H4,1,0)</f>
        <v>1</v>
      </c>
      <c r="H18" s="8">
        <f t="shared" ref="H18:H26" si="11">IF(G4&gt;I4,1,0)</f>
        <v>1</v>
      </c>
      <c r="I18" s="8">
        <f t="shared" ref="I18:I26" si="12">IF(G4&gt;J4,1,0)</f>
        <v>1</v>
      </c>
      <c r="J18" s="8">
        <f t="shared" ref="J18:J26" si="13">IF(G4&gt;K4,1,0)</f>
        <v>1</v>
      </c>
      <c r="K18" s="9">
        <f t="shared" ref="K18:K26" si="14">IF(AND((G4&gt;H4),(G4&gt;J4),(G4&gt;K4),(G4&gt;I4)),1,0)</f>
        <v>1</v>
      </c>
      <c r="L18" s="10">
        <f t="shared" ref="L18:L26" si="15">IF(L4&lt;M4,1,0)</f>
        <v>0</v>
      </c>
      <c r="M18" s="8">
        <f t="shared" ref="M18:M26" si="16">IF(L4&lt;N4,1,0)</f>
        <v>0</v>
      </c>
      <c r="N18" s="8">
        <f t="shared" ref="N18:N26" si="17">IF(L4&lt;O4,1,0)</f>
        <v>0</v>
      </c>
      <c r="O18" s="8">
        <f t="shared" ref="O18:O26" si="18">IF(L4&lt;P4,1,0)</f>
        <v>0</v>
      </c>
      <c r="P18" s="9">
        <f t="shared" ref="P18:P26" si="19">IF(AND((L4&lt;M4),(L4&lt;O4),(L4&lt;N4),(L4&lt;P4)),1,0)</f>
        <v>0</v>
      </c>
      <c r="Q18" s="10">
        <f t="shared" ref="Q18:Q26" si="20">IF(Q4&lt;R4,1,0)</f>
        <v>1</v>
      </c>
      <c r="R18" s="8">
        <f t="shared" ref="R18:R26" si="21">IF(Q4&lt;S4,1,0)</f>
        <v>1</v>
      </c>
      <c r="S18" s="8">
        <f t="shared" ref="S18:S26" si="22">IF(Q4&lt;T4,1,0)</f>
        <v>1</v>
      </c>
      <c r="T18" s="8">
        <f t="shared" ref="T18:T26" si="23">IF(Q4&lt;U4,1,0)</f>
        <v>1</v>
      </c>
      <c r="U18" s="9">
        <f t="shared" ref="U18:U26" si="24">IF(AND((Q4&lt;R4),(Q4&lt;T4),(Q4&lt;U4),(Q4&lt;S4)),1,0)</f>
        <v>1</v>
      </c>
      <c r="V18" s="10">
        <f t="shared" ref="V18:V26" si="25">IF(V4&gt;W4,1,0)</f>
        <v>1</v>
      </c>
      <c r="W18" s="8">
        <f t="shared" ref="W18:W26" si="26">IF(V4&gt;X4,1,0)</f>
        <v>1</v>
      </c>
      <c r="X18" s="8">
        <f t="shared" ref="X18:X26" si="27">IF(V4&gt;Y4,1,0)</f>
        <v>1</v>
      </c>
      <c r="Y18" s="8">
        <f t="shared" ref="Y18:Y26" si="28">IF(V4&gt;Z4,1,0)</f>
        <v>1</v>
      </c>
      <c r="Z18" s="9">
        <f t="shared" ref="Z18:Z26" si="29">IF(AND((V4&gt;W4),(V4&gt;Y4),(V4&gt;Z4),(V4&gt;X4)),1,0)</f>
        <v>1</v>
      </c>
      <c r="AA18" s="10">
        <f t="shared" ref="AA18:AA26" si="30">IF(AA4&gt;AB4,1,0)</f>
        <v>0</v>
      </c>
      <c r="AB18" s="8">
        <f t="shared" ref="AB18:AB26" si="31">IF(AA4&gt;AC4,1,0)</f>
        <v>0</v>
      </c>
      <c r="AC18" s="8">
        <f t="shared" ref="AC18:AC26" si="32">IF(AA4&gt;AD4,1,0)</f>
        <v>0</v>
      </c>
      <c r="AD18" s="8">
        <f t="shared" ref="AD18:AD26" si="33">IF(AA4&gt;AE4,1,0)</f>
        <v>0</v>
      </c>
      <c r="AE18" s="9">
        <f t="shared" ref="AE18:AE26" si="34">IF(AND((AA4&gt;AB4),(AA4&gt;AD4),(AA4&gt;AE4),(AA4&gt;AC4)),1,0)</f>
        <v>0</v>
      </c>
      <c r="AF18" s="10">
        <f t="shared" ref="AF18:AF26" si="35">IF(AF4&gt;AG4,1,0)</f>
        <v>1</v>
      </c>
      <c r="AG18" s="8">
        <f t="shared" ref="AG18:AG26" si="36">IF(AF4&gt;AH4,1,0)</f>
        <v>1</v>
      </c>
      <c r="AH18" s="8">
        <f t="shared" ref="AH18:AH26" si="37">IF(AF4&gt;AI4,1,0)</f>
        <v>1</v>
      </c>
      <c r="AI18" s="8">
        <f t="shared" ref="AI18:AI26" si="38">IF(AF4&gt;AJ4,1,0)</f>
        <v>1</v>
      </c>
      <c r="AJ18" s="9">
        <f t="shared" ref="AJ18:AJ26" si="39">IF(AND((AF4&gt;AG4),(AF4&gt;AI4),(AF4&gt;AJ4),(AF4&gt;AH4)),1,0)</f>
        <v>1</v>
      </c>
      <c r="AK18" s="10">
        <f t="shared" ref="AK18:AK26" si="40">IF(AK4&gt;AL4,1,0)</f>
        <v>1</v>
      </c>
      <c r="AL18" s="8">
        <f t="shared" ref="AL18:AL26" si="41">IF(AK4&gt;AM4,1,0)</f>
        <v>1</v>
      </c>
      <c r="AM18" s="8">
        <f t="shared" ref="AM18:AM26" si="42">IF(AK4&gt;AN4,1,0)</f>
        <v>1</v>
      </c>
      <c r="AN18" s="8">
        <f t="shared" ref="AN18:AN26" si="43">IF(AK4&gt;AO4,1,0)</f>
        <v>1</v>
      </c>
      <c r="AO18" s="9">
        <f t="shared" ref="AO18:AO26" si="44">IF(AND((AK4&gt;AL4),(AK4&gt;AN4),(AK4&gt;AO4),(AK4&gt;AM4)),1,0)</f>
        <v>1</v>
      </c>
      <c r="AP18" s="10">
        <f t="shared" ref="AP18:AP26" si="45">IF(AP4&gt;AQ4,1,0)</f>
        <v>1</v>
      </c>
      <c r="AQ18" s="8">
        <f t="shared" ref="AQ18:AQ26" si="46">IF(AP4&gt;AR4,1,0)</f>
        <v>1</v>
      </c>
      <c r="AR18" s="8">
        <f t="shared" ref="AR18:AR26" si="47">IF(AP4&gt;AS4,1,0)</f>
        <v>1</v>
      </c>
      <c r="AS18" s="8">
        <f t="shared" ref="AS18:AS26" si="48">IF(AP4&gt;AT4,1,0)</f>
        <v>1</v>
      </c>
      <c r="AT18" s="9">
        <f t="shared" ref="AT18:AT26" si="49">IF(AND((AP4&gt;AQ4),(AP4&gt;AS4),(AP4&gt;AT4),(AP4&gt;AR4)),1,0)</f>
        <v>1</v>
      </c>
      <c r="AU18" s="10">
        <f t="shared" ref="AU18:AU26" si="50">IF(AU4&gt;AV4,1,0)</f>
        <v>1</v>
      </c>
      <c r="AV18" s="8">
        <f t="shared" ref="AV18:AV26" si="51">IF(AU4&gt;AW4,1,0)</f>
        <v>1</v>
      </c>
      <c r="AW18" s="8">
        <f t="shared" ref="AW18:AW26" si="52">IF(AU4&gt;AX4,1,0)</f>
        <v>1</v>
      </c>
      <c r="AX18" s="8">
        <f t="shared" ref="AX18:AX26" si="53">IF(AU4&gt;AY4,1,0)</f>
        <v>1</v>
      </c>
      <c r="AY18" s="9">
        <f t="shared" ref="AY18:AY26" si="54">IF(AND((AU4&gt;AV4),(AU4&gt;AX4),(AU4&gt;AY4),(AU4&gt;AW4)),1,0)</f>
        <v>1</v>
      </c>
      <c r="AZ18" s="10">
        <f t="shared" ref="AZ18:AZ26" si="55">IF(AZ4&lt;BA4,1,0)</f>
        <v>1</v>
      </c>
      <c r="BA18" s="8">
        <f t="shared" ref="BA18:BA26" si="56">IF(AZ4&lt;BB4,1,0)</f>
        <v>1</v>
      </c>
      <c r="BB18" s="8">
        <f t="shared" ref="BB18:BB26" si="57">IF(AZ4&lt;BC4,1,0)</f>
        <v>1</v>
      </c>
      <c r="BC18" s="8">
        <f t="shared" ref="BC18:BC26" si="58">IF(AZ4&lt;BD4,1,0)</f>
        <v>1</v>
      </c>
      <c r="BD18" s="9">
        <f t="shared" ref="BD18:BD26" si="59">IF(AND((AZ4&lt;BA4),(AZ4&lt;BC4),(AZ4&lt;BD4),(AZ4&lt;BB4)),1,0)</f>
        <v>1</v>
      </c>
      <c r="BE18" s="10">
        <f t="shared" ref="BE18:BE26" si="60">IF(BE4&gt;BF4,1,0)</f>
        <v>1</v>
      </c>
      <c r="BF18" s="8">
        <f t="shared" ref="BF18:BF26" si="61">IF(BE4&gt;BG4,1,0)</f>
        <v>1</v>
      </c>
      <c r="BG18" s="8">
        <f t="shared" ref="BG18:BG26" si="62">IF(BE4&gt;BH4,1,0)</f>
        <v>1</v>
      </c>
      <c r="BH18" s="8">
        <f t="shared" ref="BH18:BH26" si="63">IF(BE4&gt;BI4,1,0)</f>
        <v>1</v>
      </c>
      <c r="BI18" s="9">
        <f t="shared" ref="BI18:BI26" si="64">IF(AND((BE4&gt;BF4),(BE4&gt;BH4),(BE4&gt;BI4),(BE4&gt;BG4)),1,0)</f>
        <v>1</v>
      </c>
      <c r="BJ18" s="10">
        <f t="shared" ref="BJ18:BJ26" si="65">IF(BJ4&gt;BK4,1,0)</f>
        <v>1</v>
      </c>
      <c r="BK18" s="8">
        <f t="shared" ref="BK18:BK26" si="66">IF(BJ4&gt;BL4,1,0)</f>
        <v>1</v>
      </c>
      <c r="BL18" s="8">
        <f t="shared" ref="BL18:BL26" si="67">IF(BJ4&gt;BM4,1,0)</f>
        <v>1</v>
      </c>
      <c r="BM18" s="8">
        <f t="shared" ref="BM18:BM26" si="68">IF(BJ4&gt;BN4,1,0)</f>
        <v>1</v>
      </c>
      <c r="BN18" s="9">
        <f t="shared" ref="BN18:BN26" si="69">IF(AND((BJ4&gt;BK4),(BJ4&gt;BM4),(BJ4&gt;BN4),(BJ4&gt;BL4)),1,0)</f>
        <v>1</v>
      </c>
      <c r="BO18" s="10">
        <f t="shared" ref="BO18:BO26" si="70">IF(BO4&gt;BP4,1,0)</f>
        <v>1</v>
      </c>
      <c r="BP18" s="8">
        <f t="shared" ref="BP18:BP26" si="71">IF(BO4&gt;BQ4,1,0)</f>
        <v>1</v>
      </c>
      <c r="BQ18" s="8">
        <f t="shared" ref="BQ18:BQ26" si="72">IF(BO4&gt;BR4,1,0)</f>
        <v>1</v>
      </c>
      <c r="BR18" s="8">
        <f t="shared" ref="BR18:BR26" si="73">IF(BO4&gt;BS4,1,0)</f>
        <v>1</v>
      </c>
      <c r="BS18" s="9">
        <f t="shared" ref="BS18:BS26" si="74">IF(AND((BO4&gt;BP4),(BO4&gt;BR4),(BO4&gt;BS4),(BO4&gt;BQ4)),1,0)</f>
        <v>1</v>
      </c>
      <c r="BT18" s="10">
        <f t="shared" ref="BT18:BT26" si="75">IF(BT4&gt;BU4,1,0)</f>
        <v>1</v>
      </c>
      <c r="BU18" s="8">
        <f t="shared" ref="BU18:BU26" si="76">IF(BT4&gt;BV4,1,0)</f>
        <v>1</v>
      </c>
      <c r="BV18" s="8">
        <f t="shared" ref="BV18:BV26" si="77">IF(BT4&gt;BW4,1,0)</f>
        <v>1</v>
      </c>
      <c r="BW18" s="8">
        <f t="shared" ref="BW18:BW26" si="78">IF(BT4&gt;BX4,1,0)</f>
        <v>1</v>
      </c>
      <c r="BX18" s="9">
        <f t="shared" ref="BX18:BX26" si="79">IF(AND((BT4&gt;BU4),(BT4&gt;BW4),(BT4&gt;BX4),(BT4&gt;BV4)),1,0)</f>
        <v>1</v>
      </c>
      <c r="BY18" s="10">
        <f t="shared" ref="BY18:BY26" si="80">IF(BY4&lt;BZ4,1,0)</f>
        <v>0</v>
      </c>
      <c r="BZ18" s="8">
        <f t="shared" ref="BZ18:BZ26" si="81">IF(BY4&lt;CA4,1,0)</f>
        <v>0</v>
      </c>
      <c r="CA18" s="8">
        <f t="shared" ref="CA18:CA26" si="82">IF(BY4&lt;CB4,1,0)</f>
        <v>0</v>
      </c>
      <c r="CB18" s="8">
        <f t="shared" ref="CB18:CB26" si="83">IF(BY4&lt;CC4,1,0)</f>
        <v>0</v>
      </c>
      <c r="CC18" s="9">
        <f t="shared" ref="CC18:CC26" si="84">IF(AND((BY4&lt;BZ4),(BY4&lt;CB4),(BY4&lt;CC4),(BY4&lt;CA4)),1,0)</f>
        <v>0</v>
      </c>
      <c r="CD18" s="10">
        <f t="shared" ref="CD18:CD26" si="85">IF(CD4&lt;CE4,1,0)</f>
        <v>1</v>
      </c>
      <c r="CE18" s="8">
        <f t="shared" ref="CE18:CE26" si="86">IF(CD4&lt;CF4,1,0)</f>
        <v>1</v>
      </c>
      <c r="CF18" s="8">
        <f t="shared" ref="CF18:CF26" si="87">IF(CD4&lt;CG4,1,0)</f>
        <v>1</v>
      </c>
      <c r="CG18" s="8">
        <f t="shared" ref="CG18:CG26" si="88">IF(CD4&lt;CH4,1,0)</f>
        <v>1</v>
      </c>
      <c r="CH18" s="9">
        <f t="shared" ref="CH18:CH26" si="89">IF(AND((CD4&lt;CE4),(CD4&lt;CG4),(CD4&lt;CH4),(CD4&lt;CF4)),1,0)</f>
        <v>1</v>
      </c>
      <c r="CI18" s="10">
        <f t="shared" ref="CI18:CI26" si="90">IF(CI4&gt;CJ4,1,0)</f>
        <v>1</v>
      </c>
      <c r="CJ18" s="8">
        <f t="shared" ref="CJ18:CJ26" si="91">IF(CI4&gt;CK4,1,0)</f>
        <v>1</v>
      </c>
      <c r="CK18" s="8">
        <f t="shared" ref="CK18:CK26" si="92">IF(CI4&gt;CL4,1,0)</f>
        <v>1</v>
      </c>
      <c r="CL18" s="8">
        <f t="shared" ref="CL18:CL26" si="93">IF(CI4&gt;CM4,1,0)</f>
        <v>1</v>
      </c>
      <c r="CM18" s="9">
        <f t="shared" ref="CM18:CM26" si="94">IF(AND((CI4&gt;CJ4),(CI4&gt;CL4),(CI4&gt;CM4),(CI4&gt;CK4)),1,0)</f>
        <v>1</v>
      </c>
      <c r="CN18" s="10">
        <f t="shared" ref="CN18:CN26" si="95">IF(CN4&lt;CO4,1,0)</f>
        <v>1</v>
      </c>
      <c r="CO18" s="8">
        <f t="shared" ref="CO18:CO26" si="96">IF(CN4&lt;CP4,1,0)</f>
        <v>1</v>
      </c>
      <c r="CP18" s="8">
        <f t="shared" ref="CP18:CP26" si="97">IF(CN4&lt;CQ4,1,0)</f>
        <v>1</v>
      </c>
      <c r="CQ18" s="8">
        <f t="shared" ref="CQ18:CQ26" si="98">IF(CN4&lt;CR4,1,0)</f>
        <v>1</v>
      </c>
      <c r="CR18" s="9">
        <f t="shared" ref="CR18:CR26" si="99">IF(AND((CN4&lt;CO4),(CN4&lt;CQ4),(CN4&lt;CR4),(CN4&lt;CP4)),1,0)</f>
        <v>1</v>
      </c>
      <c r="CS18" s="10">
        <f t="shared" ref="CS18:CS26" si="100">IF(CS4&gt;CT4,1,0)</f>
        <v>1</v>
      </c>
      <c r="CT18" s="8">
        <f t="shared" ref="CT18:CT26" si="101">IF(CS4&gt;CU4,1,0)</f>
        <v>1</v>
      </c>
      <c r="CU18" s="8">
        <f t="shared" ref="CU18:CU26" si="102">IF(CS4&gt;CV4,1,0)</f>
        <v>1</v>
      </c>
      <c r="CV18" s="8">
        <f t="shared" ref="CV18:CV26" si="103">IF(CS4&gt;CW4,1,0)</f>
        <v>1</v>
      </c>
      <c r="CW18" s="9">
        <f t="shared" ref="CW18:CW26" si="104">IF(AND((CS4&gt;CT4),(CS4&gt;CV4),(CS4&gt;CW4),(CS4&gt;CU4)),1,0)</f>
        <v>1</v>
      </c>
      <c r="CX18" s="10">
        <f t="shared" ref="CX18:CX26" si="105">IF(CX4&gt;CY4,1,0)</f>
        <v>1</v>
      </c>
      <c r="CY18" s="8">
        <f t="shared" ref="CY18:CY26" si="106">IF(CX4&gt;CZ4,1,0)</f>
        <v>1</v>
      </c>
      <c r="CZ18" s="8">
        <f t="shared" ref="CZ18:CZ26" si="107">IF(CX4&gt;DA4,1,0)</f>
        <v>1</v>
      </c>
      <c r="DA18" s="8">
        <f t="shared" ref="DA18:DA26" si="108">IF(CX4&gt;DB4,1,0)</f>
        <v>0</v>
      </c>
      <c r="DB18" s="9">
        <f t="shared" ref="DB18:DB26" si="109">IF(AND((CX4&gt;CY4),(CX4&gt;DA4),(CX4&gt;DB4),(CX4&gt;DZ4)),1,0)</f>
        <v>0</v>
      </c>
      <c r="DC18" s="10">
        <f t="shared" ref="DC18:DC26" si="110">IF(DC4&lt;DD4,1,0)</f>
        <v>0</v>
      </c>
      <c r="DD18" s="8">
        <f t="shared" ref="DD18:DD26" si="111">IF(DC4&lt;DE4,1,0)</f>
        <v>0</v>
      </c>
      <c r="DE18" s="8">
        <f t="shared" ref="DE18:DE26" si="112">IF(DC4&lt;DF4,1,0)</f>
        <v>0</v>
      </c>
      <c r="DF18" s="8">
        <f t="shared" ref="DF18:DF26" si="113">IF(DC4&lt;DG4,1,0)</f>
        <v>0</v>
      </c>
      <c r="DG18" s="9">
        <f t="shared" ref="DG18:DG26" si="114">IF(AND((DC4&gt;DD4),(DC4&gt;DF4),(DC4&gt;DG4),(DC4&gt;DE4)),1,0)</f>
        <v>0</v>
      </c>
      <c r="DH18" s="29">
        <f t="shared" si="4"/>
        <v>18</v>
      </c>
      <c r="DI18" s="56">
        <f t="shared" ref="DI18:DI26" si="115">SUM(DD18,CY18,CT18,CO18,CJ18,CE18,BZ18,BU18,BP18,BK18,BF18,BA18,AV18,AQ18,AL18,AG18,AB18,W18,R18,M18,H18,C18)</f>
        <v>18</v>
      </c>
      <c r="DJ18" s="56">
        <f t="shared" ref="DJ18:DJ26" si="116">SUM(DE18,CZ18,CU18,CP18,CK18,CF18,CA18,BV18,BQ18,BL18,BG18,BB18,AW18,AR18,AM18,AH18,AC18,X18,S18,N18,I18,D18)</f>
        <v>18</v>
      </c>
      <c r="DK18" s="56">
        <f t="shared" ref="DK18:DK26" si="117">SUM(DF18,DA18,CV18,CQ18,CL18,CG18,CB18,BW18,BR18,BM18,BH18,BC18,AX18,AS18,AN18,AI18,AD18,Y18,T18,O18,J18,E18)</f>
        <v>17</v>
      </c>
      <c r="DL18" s="60">
        <f t="shared" ref="DL18:DL26" si="118">SUM(DG18,DB18,CW18,CR18,CM18,CH18,CC18,BX18,BS18,BN18,BI18,BD18,AY18,AT18,AO18,AJ18,AE18,Z18,U18,P18,K18,F18)</f>
        <v>17</v>
      </c>
    </row>
    <row r="19" spans="1:116" ht="15">
      <c r="A19" s="41" t="s">
        <v>6</v>
      </c>
      <c r="B19" s="10">
        <f t="shared" si="5"/>
        <v>1</v>
      </c>
      <c r="C19" s="8">
        <f t="shared" si="6"/>
        <v>1</v>
      </c>
      <c r="D19" s="8">
        <f t="shared" si="7"/>
        <v>0</v>
      </c>
      <c r="E19" s="8">
        <f t="shared" si="8"/>
        <v>1</v>
      </c>
      <c r="F19" s="9">
        <f t="shared" si="9"/>
        <v>0</v>
      </c>
      <c r="G19" s="10">
        <f t="shared" si="10"/>
        <v>1</v>
      </c>
      <c r="H19" s="8">
        <f t="shared" si="11"/>
        <v>1</v>
      </c>
      <c r="I19" s="8">
        <f t="shared" si="12"/>
        <v>1</v>
      </c>
      <c r="J19" s="8">
        <f t="shared" si="13"/>
        <v>1</v>
      </c>
      <c r="K19" s="9">
        <f t="shared" si="14"/>
        <v>1</v>
      </c>
      <c r="L19" s="10">
        <f t="shared" si="15"/>
        <v>0</v>
      </c>
      <c r="M19" s="8">
        <f t="shared" si="16"/>
        <v>0</v>
      </c>
      <c r="N19" s="8">
        <f t="shared" si="17"/>
        <v>0</v>
      </c>
      <c r="O19" s="8">
        <f t="shared" si="18"/>
        <v>1</v>
      </c>
      <c r="P19" s="9">
        <f t="shared" si="19"/>
        <v>0</v>
      </c>
      <c r="Q19" s="10">
        <f t="shared" si="20"/>
        <v>1</v>
      </c>
      <c r="R19" s="8">
        <f t="shared" si="21"/>
        <v>1</v>
      </c>
      <c r="S19" s="8">
        <f t="shared" si="22"/>
        <v>1</v>
      </c>
      <c r="T19" s="8">
        <f t="shared" si="23"/>
        <v>1</v>
      </c>
      <c r="U19" s="9">
        <f t="shared" si="24"/>
        <v>1</v>
      </c>
      <c r="V19" s="10">
        <f t="shared" si="25"/>
        <v>1</v>
      </c>
      <c r="W19" s="8">
        <f t="shared" si="26"/>
        <v>1</v>
      </c>
      <c r="X19" s="8">
        <f t="shared" si="27"/>
        <v>0</v>
      </c>
      <c r="Y19" s="8">
        <f t="shared" si="28"/>
        <v>1</v>
      </c>
      <c r="Z19" s="9">
        <f t="shared" si="29"/>
        <v>0</v>
      </c>
      <c r="AA19" s="10">
        <f t="shared" si="30"/>
        <v>1</v>
      </c>
      <c r="AB19" s="8">
        <f t="shared" si="31"/>
        <v>1</v>
      </c>
      <c r="AC19" s="8">
        <f t="shared" si="32"/>
        <v>0</v>
      </c>
      <c r="AD19" s="8">
        <f t="shared" si="33"/>
        <v>0</v>
      </c>
      <c r="AE19" s="9">
        <f t="shared" si="34"/>
        <v>0</v>
      </c>
      <c r="AF19" s="10">
        <f t="shared" si="35"/>
        <v>1</v>
      </c>
      <c r="AG19" s="8">
        <f t="shared" si="36"/>
        <v>1</v>
      </c>
      <c r="AH19" s="8">
        <f t="shared" si="37"/>
        <v>1</v>
      </c>
      <c r="AI19" s="8">
        <f t="shared" si="38"/>
        <v>1</v>
      </c>
      <c r="AJ19" s="9">
        <f t="shared" si="39"/>
        <v>1</v>
      </c>
      <c r="AK19" s="10">
        <f t="shared" si="40"/>
        <v>1</v>
      </c>
      <c r="AL19" s="8">
        <f t="shared" si="41"/>
        <v>1</v>
      </c>
      <c r="AM19" s="8">
        <f t="shared" si="42"/>
        <v>0</v>
      </c>
      <c r="AN19" s="8">
        <f t="shared" si="43"/>
        <v>1</v>
      </c>
      <c r="AO19" s="9">
        <f t="shared" si="44"/>
        <v>0</v>
      </c>
      <c r="AP19" s="10">
        <f t="shared" si="45"/>
        <v>1</v>
      </c>
      <c r="AQ19" s="8">
        <f t="shared" si="46"/>
        <v>1</v>
      </c>
      <c r="AR19" s="8">
        <f t="shared" si="47"/>
        <v>1</v>
      </c>
      <c r="AS19" s="8">
        <f t="shared" si="48"/>
        <v>1</v>
      </c>
      <c r="AT19" s="9">
        <f t="shared" si="49"/>
        <v>1</v>
      </c>
      <c r="AU19" s="10">
        <f t="shared" si="50"/>
        <v>1</v>
      </c>
      <c r="AV19" s="8">
        <f t="shared" si="51"/>
        <v>1</v>
      </c>
      <c r="AW19" s="8">
        <f t="shared" si="52"/>
        <v>1</v>
      </c>
      <c r="AX19" s="8">
        <f t="shared" si="53"/>
        <v>1</v>
      </c>
      <c r="AY19" s="9">
        <f t="shared" si="54"/>
        <v>1</v>
      </c>
      <c r="AZ19" s="10">
        <f t="shared" si="55"/>
        <v>1</v>
      </c>
      <c r="BA19" s="8">
        <f t="shared" si="56"/>
        <v>1</v>
      </c>
      <c r="BB19" s="8">
        <f t="shared" si="57"/>
        <v>1</v>
      </c>
      <c r="BC19" s="8">
        <f t="shared" si="58"/>
        <v>1</v>
      </c>
      <c r="BD19" s="9">
        <f t="shared" si="59"/>
        <v>1</v>
      </c>
      <c r="BE19" s="10">
        <f t="shared" si="60"/>
        <v>1</v>
      </c>
      <c r="BF19" s="8">
        <f t="shared" si="61"/>
        <v>1</v>
      </c>
      <c r="BG19" s="8">
        <f t="shared" si="62"/>
        <v>0</v>
      </c>
      <c r="BH19" s="8">
        <f t="shared" si="63"/>
        <v>1</v>
      </c>
      <c r="BI19" s="9">
        <f t="shared" si="64"/>
        <v>0</v>
      </c>
      <c r="BJ19" s="10">
        <f t="shared" si="65"/>
        <v>1</v>
      </c>
      <c r="BK19" s="8">
        <f t="shared" si="66"/>
        <v>1</v>
      </c>
      <c r="BL19" s="8">
        <f t="shared" si="67"/>
        <v>0</v>
      </c>
      <c r="BM19" s="8">
        <f t="shared" si="68"/>
        <v>1</v>
      </c>
      <c r="BN19" s="9">
        <f t="shared" si="69"/>
        <v>0</v>
      </c>
      <c r="BO19" s="10">
        <f t="shared" si="70"/>
        <v>1</v>
      </c>
      <c r="BP19" s="8">
        <f t="shared" si="71"/>
        <v>1</v>
      </c>
      <c r="BQ19" s="8">
        <f t="shared" si="72"/>
        <v>0</v>
      </c>
      <c r="BR19" s="8">
        <f t="shared" si="73"/>
        <v>1</v>
      </c>
      <c r="BS19" s="9">
        <f t="shared" si="74"/>
        <v>0</v>
      </c>
      <c r="BT19" s="10">
        <f t="shared" si="75"/>
        <v>1</v>
      </c>
      <c r="BU19" s="8">
        <f t="shared" si="76"/>
        <v>1</v>
      </c>
      <c r="BV19" s="8">
        <f t="shared" si="77"/>
        <v>0</v>
      </c>
      <c r="BW19" s="8">
        <f t="shared" si="78"/>
        <v>1</v>
      </c>
      <c r="BX19" s="9">
        <f t="shared" si="79"/>
        <v>0</v>
      </c>
      <c r="BY19" s="10">
        <f t="shared" si="80"/>
        <v>1</v>
      </c>
      <c r="BZ19" s="8">
        <f t="shared" si="81"/>
        <v>1</v>
      </c>
      <c r="CA19" s="8">
        <f t="shared" si="82"/>
        <v>0</v>
      </c>
      <c r="CB19" s="8">
        <f t="shared" si="83"/>
        <v>1</v>
      </c>
      <c r="CC19" s="9">
        <f t="shared" si="84"/>
        <v>0</v>
      </c>
      <c r="CD19" s="10">
        <f t="shared" si="85"/>
        <v>1</v>
      </c>
      <c r="CE19" s="8">
        <f t="shared" si="86"/>
        <v>1</v>
      </c>
      <c r="CF19" s="8">
        <f t="shared" si="87"/>
        <v>1</v>
      </c>
      <c r="CG19" s="8">
        <f t="shared" si="88"/>
        <v>1</v>
      </c>
      <c r="CH19" s="9">
        <f t="shared" si="89"/>
        <v>1</v>
      </c>
      <c r="CI19" s="10">
        <f t="shared" si="90"/>
        <v>1</v>
      </c>
      <c r="CJ19" s="8">
        <f t="shared" si="91"/>
        <v>1</v>
      </c>
      <c r="CK19" s="8">
        <f t="shared" si="92"/>
        <v>0</v>
      </c>
      <c r="CL19" s="8">
        <f t="shared" si="93"/>
        <v>1</v>
      </c>
      <c r="CM19" s="9">
        <f t="shared" si="94"/>
        <v>0</v>
      </c>
      <c r="CN19" s="10">
        <f t="shared" si="95"/>
        <v>1</v>
      </c>
      <c r="CO19" s="8">
        <f t="shared" si="96"/>
        <v>1</v>
      </c>
      <c r="CP19" s="8">
        <f t="shared" si="97"/>
        <v>1</v>
      </c>
      <c r="CQ19" s="8">
        <f t="shared" si="98"/>
        <v>1</v>
      </c>
      <c r="CR19" s="9">
        <f t="shared" si="99"/>
        <v>1</v>
      </c>
      <c r="CS19" s="10">
        <f t="shared" si="100"/>
        <v>1</v>
      </c>
      <c r="CT19" s="8">
        <f t="shared" si="101"/>
        <v>1</v>
      </c>
      <c r="CU19" s="8">
        <f t="shared" si="102"/>
        <v>0</v>
      </c>
      <c r="CV19" s="8">
        <f t="shared" si="103"/>
        <v>1</v>
      </c>
      <c r="CW19" s="9">
        <f t="shared" si="104"/>
        <v>0</v>
      </c>
      <c r="CX19" s="10">
        <f t="shared" si="105"/>
        <v>1</v>
      </c>
      <c r="CY19" s="8">
        <f t="shared" si="106"/>
        <v>1</v>
      </c>
      <c r="CZ19" s="8">
        <f t="shared" si="107"/>
        <v>1</v>
      </c>
      <c r="DA19" s="8">
        <f t="shared" si="108"/>
        <v>1</v>
      </c>
      <c r="DB19" s="9">
        <f t="shared" si="109"/>
        <v>1</v>
      </c>
      <c r="DC19" s="10">
        <f t="shared" si="110"/>
        <v>1</v>
      </c>
      <c r="DD19" s="8">
        <f t="shared" si="111"/>
        <v>1</v>
      </c>
      <c r="DE19" s="8">
        <f t="shared" si="112"/>
        <v>1</v>
      </c>
      <c r="DF19" s="8">
        <f t="shared" si="113"/>
        <v>1</v>
      </c>
      <c r="DG19" s="9">
        <f t="shared" si="114"/>
        <v>0</v>
      </c>
      <c r="DH19" s="29">
        <f t="shared" si="4"/>
        <v>21</v>
      </c>
      <c r="DI19" s="56">
        <f t="shared" si="115"/>
        <v>21</v>
      </c>
      <c r="DJ19" s="56">
        <f t="shared" si="116"/>
        <v>10</v>
      </c>
      <c r="DK19" s="56">
        <f t="shared" si="117"/>
        <v>21</v>
      </c>
      <c r="DL19" s="60">
        <f t="shared" si="118"/>
        <v>9</v>
      </c>
    </row>
    <row r="20" spans="1:116" ht="15">
      <c r="A20" s="41" t="s">
        <v>7</v>
      </c>
      <c r="B20" s="10">
        <f t="shared" si="5"/>
        <v>1</v>
      </c>
      <c r="C20" s="8">
        <f t="shared" si="6"/>
        <v>1</v>
      </c>
      <c r="D20" s="8">
        <f t="shared" si="7"/>
        <v>1</v>
      </c>
      <c r="E20" s="8">
        <f t="shared" si="8"/>
        <v>1</v>
      </c>
      <c r="F20" s="9">
        <f t="shared" si="9"/>
        <v>1</v>
      </c>
      <c r="G20" s="10">
        <f t="shared" si="10"/>
        <v>1</v>
      </c>
      <c r="H20" s="8">
        <f t="shared" si="11"/>
        <v>1</v>
      </c>
      <c r="I20" s="8">
        <f t="shared" si="12"/>
        <v>1</v>
      </c>
      <c r="J20" s="8">
        <f t="shared" si="13"/>
        <v>1</v>
      </c>
      <c r="K20" s="9">
        <f t="shared" si="14"/>
        <v>1</v>
      </c>
      <c r="L20" s="10">
        <f t="shared" si="15"/>
        <v>0</v>
      </c>
      <c r="M20" s="8">
        <f t="shared" si="16"/>
        <v>0</v>
      </c>
      <c r="N20" s="8">
        <f t="shared" si="17"/>
        <v>0</v>
      </c>
      <c r="O20" s="8">
        <f t="shared" si="18"/>
        <v>0</v>
      </c>
      <c r="P20" s="9">
        <f t="shared" si="19"/>
        <v>0</v>
      </c>
      <c r="Q20" s="10">
        <f t="shared" si="20"/>
        <v>0</v>
      </c>
      <c r="R20" s="8">
        <f t="shared" si="21"/>
        <v>0</v>
      </c>
      <c r="S20" s="8">
        <f t="shared" si="22"/>
        <v>0</v>
      </c>
      <c r="T20" s="8">
        <f t="shared" si="23"/>
        <v>0</v>
      </c>
      <c r="U20" s="9">
        <f t="shared" si="24"/>
        <v>0</v>
      </c>
      <c r="V20" s="10">
        <f t="shared" si="25"/>
        <v>1</v>
      </c>
      <c r="W20" s="8">
        <f t="shared" si="26"/>
        <v>1</v>
      </c>
      <c r="X20" s="8">
        <f t="shared" si="27"/>
        <v>1</v>
      </c>
      <c r="Y20" s="8">
        <f t="shared" si="28"/>
        <v>1</v>
      </c>
      <c r="Z20" s="9">
        <f t="shared" si="29"/>
        <v>1</v>
      </c>
      <c r="AA20" s="10">
        <f t="shared" si="30"/>
        <v>0</v>
      </c>
      <c r="AB20" s="8">
        <f t="shared" si="31"/>
        <v>1</v>
      </c>
      <c r="AC20" s="8">
        <f t="shared" si="32"/>
        <v>0</v>
      </c>
      <c r="AD20" s="8">
        <f t="shared" si="33"/>
        <v>0</v>
      </c>
      <c r="AE20" s="9">
        <f t="shared" si="34"/>
        <v>0</v>
      </c>
      <c r="AF20" s="10">
        <f t="shared" si="35"/>
        <v>1</v>
      </c>
      <c r="AG20" s="8">
        <f t="shared" si="36"/>
        <v>0</v>
      </c>
      <c r="AH20" s="8">
        <f t="shared" si="37"/>
        <v>0</v>
      </c>
      <c r="AI20" s="8">
        <f t="shared" si="38"/>
        <v>1</v>
      </c>
      <c r="AJ20" s="9">
        <f t="shared" si="39"/>
        <v>0</v>
      </c>
      <c r="AK20" s="10">
        <f t="shared" si="40"/>
        <v>1</v>
      </c>
      <c r="AL20" s="8">
        <f t="shared" si="41"/>
        <v>0</v>
      </c>
      <c r="AM20" s="8">
        <f t="shared" si="42"/>
        <v>1</v>
      </c>
      <c r="AN20" s="8">
        <f t="shared" si="43"/>
        <v>1</v>
      </c>
      <c r="AO20" s="9">
        <f t="shared" si="44"/>
        <v>0</v>
      </c>
      <c r="AP20" s="10">
        <f t="shared" si="45"/>
        <v>1</v>
      </c>
      <c r="AQ20" s="8">
        <f t="shared" si="46"/>
        <v>0</v>
      </c>
      <c r="AR20" s="8">
        <f t="shared" si="47"/>
        <v>1</v>
      </c>
      <c r="AS20" s="8">
        <f t="shared" si="48"/>
        <v>0</v>
      </c>
      <c r="AT20" s="9">
        <f t="shared" si="49"/>
        <v>0</v>
      </c>
      <c r="AU20" s="10">
        <f t="shared" si="50"/>
        <v>1</v>
      </c>
      <c r="AV20" s="8">
        <f t="shared" si="51"/>
        <v>1</v>
      </c>
      <c r="AW20" s="8">
        <f t="shared" si="52"/>
        <v>1</v>
      </c>
      <c r="AX20" s="8">
        <f t="shared" si="53"/>
        <v>1</v>
      </c>
      <c r="AY20" s="9">
        <f t="shared" si="54"/>
        <v>1</v>
      </c>
      <c r="AZ20" s="10">
        <f t="shared" si="55"/>
        <v>0</v>
      </c>
      <c r="BA20" s="8">
        <f t="shared" si="56"/>
        <v>0</v>
      </c>
      <c r="BB20" s="8">
        <f t="shared" si="57"/>
        <v>1</v>
      </c>
      <c r="BC20" s="8">
        <f t="shared" si="58"/>
        <v>1</v>
      </c>
      <c r="BD20" s="9">
        <f t="shared" si="59"/>
        <v>0</v>
      </c>
      <c r="BE20" s="10">
        <f t="shared" si="60"/>
        <v>1</v>
      </c>
      <c r="BF20" s="8">
        <f t="shared" si="61"/>
        <v>1</v>
      </c>
      <c r="BG20" s="8">
        <f t="shared" si="62"/>
        <v>1</v>
      </c>
      <c r="BH20" s="8">
        <f t="shared" si="63"/>
        <v>1</v>
      </c>
      <c r="BI20" s="9">
        <f t="shared" si="64"/>
        <v>1</v>
      </c>
      <c r="BJ20" s="10">
        <f t="shared" si="65"/>
        <v>1</v>
      </c>
      <c r="BK20" s="8">
        <f t="shared" si="66"/>
        <v>1</v>
      </c>
      <c r="BL20" s="8">
        <f t="shared" si="67"/>
        <v>1</v>
      </c>
      <c r="BM20" s="8">
        <f t="shared" si="68"/>
        <v>1</v>
      </c>
      <c r="BN20" s="9">
        <f t="shared" si="69"/>
        <v>1</v>
      </c>
      <c r="BO20" s="10">
        <f t="shared" si="70"/>
        <v>1</v>
      </c>
      <c r="BP20" s="8">
        <f t="shared" si="71"/>
        <v>0</v>
      </c>
      <c r="BQ20" s="8">
        <f t="shared" si="72"/>
        <v>0</v>
      </c>
      <c r="BR20" s="8">
        <f t="shared" si="73"/>
        <v>0</v>
      </c>
      <c r="BS20" s="9">
        <f t="shared" si="74"/>
        <v>0</v>
      </c>
      <c r="BT20" s="10">
        <f t="shared" si="75"/>
        <v>1</v>
      </c>
      <c r="BU20" s="8">
        <f t="shared" si="76"/>
        <v>1</v>
      </c>
      <c r="BV20" s="8">
        <f t="shared" si="77"/>
        <v>1</v>
      </c>
      <c r="BW20" s="8">
        <f t="shared" si="78"/>
        <v>1</v>
      </c>
      <c r="BX20" s="9">
        <f t="shared" si="79"/>
        <v>1</v>
      </c>
      <c r="BY20" s="10">
        <f t="shared" si="80"/>
        <v>1</v>
      </c>
      <c r="BZ20" s="8">
        <f t="shared" si="81"/>
        <v>0</v>
      </c>
      <c r="CA20" s="8">
        <f t="shared" si="82"/>
        <v>1</v>
      </c>
      <c r="CB20" s="8">
        <f t="shared" si="83"/>
        <v>1</v>
      </c>
      <c r="CC20" s="9">
        <f t="shared" si="84"/>
        <v>0</v>
      </c>
      <c r="CD20" s="10">
        <f t="shared" si="85"/>
        <v>1</v>
      </c>
      <c r="CE20" s="8">
        <f t="shared" si="86"/>
        <v>1</v>
      </c>
      <c r="CF20" s="8">
        <f t="shared" si="87"/>
        <v>1</v>
      </c>
      <c r="CG20" s="8">
        <f t="shared" si="88"/>
        <v>0</v>
      </c>
      <c r="CH20" s="9">
        <f t="shared" si="89"/>
        <v>0</v>
      </c>
      <c r="CI20" s="10">
        <f t="shared" si="90"/>
        <v>1</v>
      </c>
      <c r="CJ20" s="8">
        <f t="shared" si="91"/>
        <v>0</v>
      </c>
      <c r="CK20" s="8">
        <f t="shared" si="92"/>
        <v>0</v>
      </c>
      <c r="CL20" s="8">
        <f t="shared" si="93"/>
        <v>0</v>
      </c>
      <c r="CM20" s="9">
        <f t="shared" si="94"/>
        <v>0</v>
      </c>
      <c r="CN20" s="10">
        <f t="shared" si="95"/>
        <v>1</v>
      </c>
      <c r="CO20" s="8">
        <f t="shared" si="96"/>
        <v>0</v>
      </c>
      <c r="CP20" s="8">
        <f t="shared" si="97"/>
        <v>1</v>
      </c>
      <c r="CQ20" s="8">
        <f t="shared" si="98"/>
        <v>1</v>
      </c>
      <c r="CR20" s="9">
        <f t="shared" si="99"/>
        <v>0</v>
      </c>
      <c r="CS20" s="10">
        <f t="shared" si="100"/>
        <v>1</v>
      </c>
      <c r="CT20" s="8">
        <f t="shared" si="101"/>
        <v>1</v>
      </c>
      <c r="CU20" s="8">
        <f t="shared" si="102"/>
        <v>1</v>
      </c>
      <c r="CV20" s="8">
        <f t="shared" si="103"/>
        <v>1</v>
      </c>
      <c r="CW20" s="9">
        <f t="shared" si="104"/>
        <v>1</v>
      </c>
      <c r="CX20" s="10">
        <f t="shared" si="105"/>
        <v>0</v>
      </c>
      <c r="CY20" s="8">
        <f t="shared" si="106"/>
        <v>0</v>
      </c>
      <c r="CZ20" s="8">
        <f t="shared" si="107"/>
        <v>0</v>
      </c>
      <c r="DA20" s="8">
        <f t="shared" si="108"/>
        <v>1</v>
      </c>
      <c r="DB20" s="9">
        <f t="shared" si="109"/>
        <v>0</v>
      </c>
      <c r="DC20" s="10">
        <f t="shared" si="110"/>
        <v>1</v>
      </c>
      <c r="DD20" s="8">
        <f t="shared" si="111"/>
        <v>0</v>
      </c>
      <c r="DE20" s="8">
        <f t="shared" si="112"/>
        <v>1</v>
      </c>
      <c r="DF20" s="8">
        <f t="shared" si="113"/>
        <v>0</v>
      </c>
      <c r="DG20" s="9">
        <f t="shared" si="114"/>
        <v>0</v>
      </c>
      <c r="DH20" s="29">
        <f t="shared" si="4"/>
        <v>17</v>
      </c>
      <c r="DI20" s="56">
        <f t="shared" si="115"/>
        <v>10</v>
      </c>
      <c r="DJ20" s="56">
        <f t="shared" si="116"/>
        <v>15</v>
      </c>
      <c r="DK20" s="56">
        <f t="shared" si="117"/>
        <v>14</v>
      </c>
      <c r="DL20" s="60">
        <f t="shared" si="118"/>
        <v>8</v>
      </c>
    </row>
    <row r="21" spans="1:116" ht="15">
      <c r="A21" s="41" t="s">
        <v>8</v>
      </c>
      <c r="B21" s="10">
        <f t="shared" si="5"/>
        <v>1</v>
      </c>
      <c r="C21" s="8">
        <f t="shared" si="6"/>
        <v>0</v>
      </c>
      <c r="D21" s="8">
        <f t="shared" si="7"/>
        <v>0</v>
      </c>
      <c r="E21" s="8">
        <f t="shared" si="8"/>
        <v>1</v>
      </c>
      <c r="F21" s="9">
        <f t="shared" si="9"/>
        <v>0</v>
      </c>
      <c r="G21" s="10">
        <f t="shared" si="10"/>
        <v>1</v>
      </c>
      <c r="H21" s="8">
        <f t="shared" si="11"/>
        <v>0</v>
      </c>
      <c r="I21" s="8">
        <f t="shared" si="12"/>
        <v>0</v>
      </c>
      <c r="J21" s="8">
        <f t="shared" si="13"/>
        <v>1</v>
      </c>
      <c r="K21" s="9">
        <f t="shared" si="14"/>
        <v>0</v>
      </c>
      <c r="L21" s="10">
        <f t="shared" si="15"/>
        <v>0</v>
      </c>
      <c r="M21" s="8">
        <f t="shared" si="16"/>
        <v>0</v>
      </c>
      <c r="N21" s="8">
        <f t="shared" si="17"/>
        <v>0</v>
      </c>
      <c r="O21" s="8">
        <f t="shared" si="18"/>
        <v>0</v>
      </c>
      <c r="P21" s="9">
        <f t="shared" si="19"/>
        <v>0</v>
      </c>
      <c r="Q21" s="10">
        <f t="shared" si="20"/>
        <v>1</v>
      </c>
      <c r="R21" s="8">
        <f t="shared" si="21"/>
        <v>1</v>
      </c>
      <c r="S21" s="8">
        <f t="shared" si="22"/>
        <v>1</v>
      </c>
      <c r="T21" s="8">
        <f t="shared" si="23"/>
        <v>1</v>
      </c>
      <c r="U21" s="9">
        <f t="shared" si="24"/>
        <v>1</v>
      </c>
      <c r="V21" s="10">
        <f t="shared" si="25"/>
        <v>1</v>
      </c>
      <c r="W21" s="8">
        <f t="shared" si="26"/>
        <v>0</v>
      </c>
      <c r="X21" s="8">
        <f t="shared" si="27"/>
        <v>0</v>
      </c>
      <c r="Y21" s="8">
        <f t="shared" si="28"/>
        <v>1</v>
      </c>
      <c r="Z21" s="9">
        <f t="shared" si="29"/>
        <v>0</v>
      </c>
      <c r="AA21" s="10">
        <f t="shared" si="30"/>
        <v>0</v>
      </c>
      <c r="AB21" s="8">
        <f t="shared" si="31"/>
        <v>1</v>
      </c>
      <c r="AC21" s="8">
        <f t="shared" si="32"/>
        <v>1</v>
      </c>
      <c r="AD21" s="8">
        <f t="shared" si="33"/>
        <v>0</v>
      </c>
      <c r="AE21" s="9">
        <f t="shared" si="34"/>
        <v>0</v>
      </c>
      <c r="AF21" s="10">
        <f t="shared" si="35"/>
        <v>1</v>
      </c>
      <c r="AG21" s="8">
        <f t="shared" si="36"/>
        <v>0</v>
      </c>
      <c r="AH21" s="8">
        <f t="shared" si="37"/>
        <v>0</v>
      </c>
      <c r="AI21" s="8">
        <f t="shared" si="38"/>
        <v>0</v>
      </c>
      <c r="AJ21" s="9">
        <f t="shared" si="39"/>
        <v>0</v>
      </c>
      <c r="AK21" s="10">
        <f t="shared" si="40"/>
        <v>1</v>
      </c>
      <c r="AL21" s="8">
        <f t="shared" si="41"/>
        <v>0</v>
      </c>
      <c r="AM21" s="8">
        <f t="shared" si="42"/>
        <v>0</v>
      </c>
      <c r="AN21" s="8">
        <f t="shared" si="43"/>
        <v>0</v>
      </c>
      <c r="AO21" s="9">
        <f t="shared" si="44"/>
        <v>0</v>
      </c>
      <c r="AP21" s="10">
        <f t="shared" si="45"/>
        <v>1</v>
      </c>
      <c r="AQ21" s="8">
        <f t="shared" si="46"/>
        <v>0</v>
      </c>
      <c r="AR21" s="8">
        <f t="shared" si="47"/>
        <v>0</v>
      </c>
      <c r="AS21" s="8">
        <f t="shared" si="48"/>
        <v>0</v>
      </c>
      <c r="AT21" s="9">
        <f t="shared" si="49"/>
        <v>0</v>
      </c>
      <c r="AU21" s="10">
        <f t="shared" si="50"/>
        <v>1</v>
      </c>
      <c r="AV21" s="8">
        <f t="shared" si="51"/>
        <v>0</v>
      </c>
      <c r="AW21" s="8">
        <f t="shared" si="52"/>
        <v>0</v>
      </c>
      <c r="AX21" s="8">
        <f t="shared" si="53"/>
        <v>0</v>
      </c>
      <c r="AY21" s="9">
        <f t="shared" si="54"/>
        <v>0</v>
      </c>
      <c r="AZ21" s="10">
        <f t="shared" si="55"/>
        <v>1</v>
      </c>
      <c r="BA21" s="8">
        <f t="shared" si="56"/>
        <v>1</v>
      </c>
      <c r="BB21" s="8">
        <f t="shared" si="57"/>
        <v>1</v>
      </c>
      <c r="BC21" s="8">
        <f t="shared" si="58"/>
        <v>1</v>
      </c>
      <c r="BD21" s="9">
        <f t="shared" si="59"/>
        <v>1</v>
      </c>
      <c r="BE21" s="10">
        <f t="shared" si="60"/>
        <v>0</v>
      </c>
      <c r="BF21" s="8">
        <f t="shared" si="61"/>
        <v>0</v>
      </c>
      <c r="BG21" s="8">
        <f t="shared" si="62"/>
        <v>0</v>
      </c>
      <c r="BH21" s="8">
        <f t="shared" si="63"/>
        <v>1</v>
      </c>
      <c r="BI21" s="9">
        <f t="shared" si="64"/>
        <v>0</v>
      </c>
      <c r="BJ21" s="10">
        <f t="shared" si="65"/>
        <v>1</v>
      </c>
      <c r="BK21" s="8">
        <f t="shared" si="66"/>
        <v>0</v>
      </c>
      <c r="BL21" s="8">
        <f t="shared" si="67"/>
        <v>0</v>
      </c>
      <c r="BM21" s="8">
        <f t="shared" si="68"/>
        <v>1</v>
      </c>
      <c r="BN21" s="9">
        <f t="shared" si="69"/>
        <v>0</v>
      </c>
      <c r="BO21" s="10">
        <f t="shared" si="70"/>
        <v>1</v>
      </c>
      <c r="BP21" s="8">
        <f t="shared" si="71"/>
        <v>0</v>
      </c>
      <c r="BQ21" s="8">
        <f t="shared" si="72"/>
        <v>0</v>
      </c>
      <c r="BR21" s="8">
        <f t="shared" si="73"/>
        <v>0</v>
      </c>
      <c r="BS21" s="9">
        <f t="shared" si="74"/>
        <v>0</v>
      </c>
      <c r="BT21" s="10">
        <f t="shared" si="75"/>
        <v>1</v>
      </c>
      <c r="BU21" s="8">
        <f t="shared" si="76"/>
        <v>0</v>
      </c>
      <c r="BV21" s="8">
        <f t="shared" si="77"/>
        <v>0</v>
      </c>
      <c r="BW21" s="8">
        <f t="shared" si="78"/>
        <v>1</v>
      </c>
      <c r="BX21" s="9">
        <f t="shared" si="79"/>
        <v>0</v>
      </c>
      <c r="BY21" s="10">
        <f t="shared" si="80"/>
        <v>1</v>
      </c>
      <c r="BZ21" s="8">
        <f t="shared" si="81"/>
        <v>0</v>
      </c>
      <c r="CA21" s="8">
        <f t="shared" si="82"/>
        <v>0</v>
      </c>
      <c r="CB21" s="8">
        <f t="shared" si="83"/>
        <v>0</v>
      </c>
      <c r="CC21" s="9">
        <f t="shared" si="84"/>
        <v>0</v>
      </c>
      <c r="CD21" s="10">
        <f t="shared" si="85"/>
        <v>1</v>
      </c>
      <c r="CE21" s="8">
        <f t="shared" si="86"/>
        <v>0</v>
      </c>
      <c r="CF21" s="8">
        <f t="shared" si="87"/>
        <v>0</v>
      </c>
      <c r="CG21" s="8">
        <f t="shared" si="88"/>
        <v>1</v>
      </c>
      <c r="CH21" s="9">
        <f t="shared" si="89"/>
        <v>0</v>
      </c>
      <c r="CI21" s="10">
        <f t="shared" si="90"/>
        <v>1</v>
      </c>
      <c r="CJ21" s="8">
        <f t="shared" si="91"/>
        <v>0</v>
      </c>
      <c r="CK21" s="8">
        <f t="shared" si="92"/>
        <v>0</v>
      </c>
      <c r="CL21" s="8">
        <f t="shared" si="93"/>
        <v>1</v>
      </c>
      <c r="CM21" s="9">
        <f t="shared" si="94"/>
        <v>0</v>
      </c>
      <c r="CN21" s="10">
        <f t="shared" si="95"/>
        <v>1</v>
      </c>
      <c r="CO21" s="8">
        <f t="shared" si="96"/>
        <v>1</v>
      </c>
      <c r="CP21" s="8">
        <f t="shared" si="97"/>
        <v>1</v>
      </c>
      <c r="CQ21" s="8">
        <f t="shared" si="98"/>
        <v>1</v>
      </c>
      <c r="CR21" s="9">
        <f t="shared" si="99"/>
        <v>1</v>
      </c>
      <c r="CS21" s="10">
        <f t="shared" si="100"/>
        <v>0</v>
      </c>
      <c r="CT21" s="8">
        <f t="shared" si="101"/>
        <v>0</v>
      </c>
      <c r="CU21" s="8">
        <f t="shared" si="102"/>
        <v>0</v>
      </c>
      <c r="CV21" s="8">
        <f t="shared" si="103"/>
        <v>1</v>
      </c>
      <c r="CW21" s="9">
        <f t="shared" si="104"/>
        <v>0</v>
      </c>
      <c r="CX21" s="10">
        <f t="shared" si="105"/>
        <v>1</v>
      </c>
      <c r="CY21" s="8">
        <f t="shared" si="106"/>
        <v>1</v>
      </c>
      <c r="CZ21" s="8">
        <f t="shared" si="107"/>
        <v>0</v>
      </c>
      <c r="DA21" s="8">
        <f t="shared" si="108"/>
        <v>0</v>
      </c>
      <c r="DB21" s="9">
        <f t="shared" si="109"/>
        <v>0</v>
      </c>
      <c r="DC21" s="10">
        <f t="shared" si="110"/>
        <v>1</v>
      </c>
      <c r="DD21" s="8">
        <f t="shared" si="111"/>
        <v>0</v>
      </c>
      <c r="DE21" s="8">
        <f t="shared" si="112"/>
        <v>0</v>
      </c>
      <c r="DF21" s="8">
        <f t="shared" si="113"/>
        <v>0</v>
      </c>
      <c r="DG21" s="9">
        <f t="shared" si="114"/>
        <v>0</v>
      </c>
      <c r="DH21" s="29">
        <f t="shared" si="4"/>
        <v>18</v>
      </c>
      <c r="DI21" s="56">
        <f t="shared" si="115"/>
        <v>5</v>
      </c>
      <c r="DJ21" s="56">
        <f t="shared" si="116"/>
        <v>4</v>
      </c>
      <c r="DK21" s="56">
        <f t="shared" si="117"/>
        <v>12</v>
      </c>
      <c r="DL21" s="60">
        <f t="shared" si="118"/>
        <v>3</v>
      </c>
    </row>
    <row r="22" spans="1:116" ht="15">
      <c r="A22" s="41" t="s">
        <v>9</v>
      </c>
      <c r="B22" s="10">
        <f t="shared" si="5"/>
        <v>1</v>
      </c>
      <c r="C22" s="8">
        <f t="shared" si="6"/>
        <v>0</v>
      </c>
      <c r="D22" s="8">
        <f t="shared" si="7"/>
        <v>0</v>
      </c>
      <c r="E22" s="8">
        <f t="shared" si="8"/>
        <v>1</v>
      </c>
      <c r="F22" s="9">
        <f t="shared" si="9"/>
        <v>0</v>
      </c>
      <c r="G22" s="10">
        <f t="shared" si="10"/>
        <v>0</v>
      </c>
      <c r="H22" s="8">
        <f t="shared" si="11"/>
        <v>0</v>
      </c>
      <c r="I22" s="8">
        <f t="shared" si="12"/>
        <v>0</v>
      </c>
      <c r="J22" s="8">
        <f t="shared" si="13"/>
        <v>1</v>
      </c>
      <c r="K22" s="9">
        <f t="shared" si="14"/>
        <v>0</v>
      </c>
      <c r="L22" s="10">
        <f t="shared" si="15"/>
        <v>0</v>
      </c>
      <c r="M22" s="8">
        <f t="shared" si="16"/>
        <v>0</v>
      </c>
      <c r="N22" s="8">
        <f t="shared" si="17"/>
        <v>0</v>
      </c>
      <c r="O22" s="8">
        <f t="shared" si="18"/>
        <v>0</v>
      </c>
      <c r="P22" s="9">
        <f t="shared" si="19"/>
        <v>0</v>
      </c>
      <c r="Q22" s="10">
        <f t="shared" si="20"/>
        <v>0</v>
      </c>
      <c r="R22" s="8">
        <f t="shared" si="21"/>
        <v>0</v>
      </c>
      <c r="S22" s="8">
        <f t="shared" si="22"/>
        <v>0</v>
      </c>
      <c r="T22" s="8">
        <f t="shared" si="23"/>
        <v>1</v>
      </c>
      <c r="U22" s="9">
        <f t="shared" si="24"/>
        <v>0</v>
      </c>
      <c r="V22" s="10">
        <f t="shared" si="25"/>
        <v>1</v>
      </c>
      <c r="W22" s="8">
        <f t="shared" si="26"/>
        <v>0</v>
      </c>
      <c r="X22" s="8">
        <f t="shared" si="27"/>
        <v>0</v>
      </c>
      <c r="Y22" s="8">
        <f t="shared" si="28"/>
        <v>1</v>
      </c>
      <c r="Z22" s="9">
        <f t="shared" si="29"/>
        <v>0</v>
      </c>
      <c r="AA22" s="10">
        <f t="shared" si="30"/>
        <v>0</v>
      </c>
      <c r="AB22" s="8">
        <f t="shared" si="31"/>
        <v>1</v>
      </c>
      <c r="AC22" s="8">
        <f t="shared" si="32"/>
        <v>1</v>
      </c>
      <c r="AD22" s="8">
        <f t="shared" si="33"/>
        <v>0</v>
      </c>
      <c r="AE22" s="9">
        <f t="shared" si="34"/>
        <v>0</v>
      </c>
      <c r="AF22" s="10">
        <f t="shared" si="35"/>
        <v>1</v>
      </c>
      <c r="AG22" s="8">
        <f t="shared" si="36"/>
        <v>0</v>
      </c>
      <c r="AH22" s="8">
        <f t="shared" si="37"/>
        <v>0</v>
      </c>
      <c r="AI22" s="8">
        <f t="shared" si="38"/>
        <v>1</v>
      </c>
      <c r="AJ22" s="9">
        <f t="shared" si="39"/>
        <v>0</v>
      </c>
      <c r="AK22" s="10">
        <f t="shared" si="40"/>
        <v>1</v>
      </c>
      <c r="AL22" s="8">
        <f t="shared" si="41"/>
        <v>0</v>
      </c>
      <c r="AM22" s="8">
        <f t="shared" si="42"/>
        <v>0</v>
      </c>
      <c r="AN22" s="8">
        <f t="shared" si="43"/>
        <v>1</v>
      </c>
      <c r="AO22" s="9">
        <f t="shared" si="44"/>
        <v>0</v>
      </c>
      <c r="AP22" s="10">
        <f t="shared" si="45"/>
        <v>1</v>
      </c>
      <c r="AQ22" s="8">
        <f t="shared" si="46"/>
        <v>1</v>
      </c>
      <c r="AR22" s="8">
        <f t="shared" si="47"/>
        <v>1</v>
      </c>
      <c r="AS22" s="8">
        <f t="shared" si="48"/>
        <v>1</v>
      </c>
      <c r="AT22" s="9">
        <f t="shared" si="49"/>
        <v>1</v>
      </c>
      <c r="AU22" s="10">
        <f t="shared" si="50"/>
        <v>1</v>
      </c>
      <c r="AV22" s="8">
        <f t="shared" si="51"/>
        <v>0</v>
      </c>
      <c r="AW22" s="8">
        <f t="shared" si="52"/>
        <v>0</v>
      </c>
      <c r="AX22" s="8">
        <f t="shared" si="53"/>
        <v>1</v>
      </c>
      <c r="AY22" s="9">
        <f t="shared" si="54"/>
        <v>0</v>
      </c>
      <c r="AZ22" s="10">
        <f t="shared" si="55"/>
        <v>0</v>
      </c>
      <c r="BA22" s="8">
        <f t="shared" si="56"/>
        <v>0</v>
      </c>
      <c r="BB22" s="8">
        <f t="shared" si="57"/>
        <v>0</v>
      </c>
      <c r="BC22" s="8">
        <f t="shared" si="58"/>
        <v>1</v>
      </c>
      <c r="BD22" s="9">
        <f t="shared" si="59"/>
        <v>0</v>
      </c>
      <c r="BE22" s="10">
        <f t="shared" si="60"/>
        <v>1</v>
      </c>
      <c r="BF22" s="8">
        <f t="shared" si="61"/>
        <v>0</v>
      </c>
      <c r="BG22" s="8">
        <f t="shared" si="62"/>
        <v>0</v>
      </c>
      <c r="BH22" s="8">
        <f t="shared" si="63"/>
        <v>1</v>
      </c>
      <c r="BI22" s="9">
        <f t="shared" si="64"/>
        <v>0</v>
      </c>
      <c r="BJ22" s="10">
        <f t="shared" si="65"/>
        <v>1</v>
      </c>
      <c r="BK22" s="8">
        <f t="shared" si="66"/>
        <v>0</v>
      </c>
      <c r="BL22" s="8">
        <f t="shared" si="67"/>
        <v>0</v>
      </c>
      <c r="BM22" s="8">
        <f t="shared" si="68"/>
        <v>1</v>
      </c>
      <c r="BN22" s="9">
        <f t="shared" si="69"/>
        <v>0</v>
      </c>
      <c r="BO22" s="10">
        <f t="shared" si="70"/>
        <v>1</v>
      </c>
      <c r="BP22" s="8">
        <f t="shared" si="71"/>
        <v>0</v>
      </c>
      <c r="BQ22" s="8">
        <f t="shared" si="72"/>
        <v>0</v>
      </c>
      <c r="BR22" s="8">
        <f t="shared" si="73"/>
        <v>1</v>
      </c>
      <c r="BS22" s="9">
        <f t="shared" si="74"/>
        <v>0</v>
      </c>
      <c r="BT22" s="10">
        <f t="shared" si="75"/>
        <v>0</v>
      </c>
      <c r="BU22" s="8">
        <f t="shared" si="76"/>
        <v>0</v>
      </c>
      <c r="BV22" s="8">
        <f t="shared" si="77"/>
        <v>0</v>
      </c>
      <c r="BW22" s="8">
        <f t="shared" si="78"/>
        <v>1</v>
      </c>
      <c r="BX22" s="9">
        <f t="shared" si="79"/>
        <v>0</v>
      </c>
      <c r="BY22" s="10">
        <f t="shared" si="80"/>
        <v>1</v>
      </c>
      <c r="BZ22" s="8">
        <f t="shared" si="81"/>
        <v>1</v>
      </c>
      <c r="CA22" s="8">
        <f t="shared" si="82"/>
        <v>0</v>
      </c>
      <c r="CB22" s="8">
        <f t="shared" si="83"/>
        <v>1</v>
      </c>
      <c r="CC22" s="9">
        <f t="shared" si="84"/>
        <v>0</v>
      </c>
      <c r="CD22" s="10">
        <f t="shared" si="85"/>
        <v>1</v>
      </c>
      <c r="CE22" s="8">
        <f t="shared" si="86"/>
        <v>0</v>
      </c>
      <c r="CF22" s="8">
        <f t="shared" si="87"/>
        <v>0</v>
      </c>
      <c r="CG22" s="8">
        <f t="shared" si="88"/>
        <v>1</v>
      </c>
      <c r="CH22" s="9">
        <f t="shared" si="89"/>
        <v>0</v>
      </c>
      <c r="CI22" s="10">
        <f t="shared" si="90"/>
        <v>1</v>
      </c>
      <c r="CJ22" s="8">
        <f t="shared" si="91"/>
        <v>0</v>
      </c>
      <c r="CK22" s="8">
        <f t="shared" si="92"/>
        <v>0</v>
      </c>
      <c r="CL22" s="8">
        <f t="shared" si="93"/>
        <v>1</v>
      </c>
      <c r="CM22" s="9">
        <f t="shared" si="94"/>
        <v>0</v>
      </c>
      <c r="CN22" s="10">
        <f t="shared" si="95"/>
        <v>0</v>
      </c>
      <c r="CO22" s="8">
        <f t="shared" si="96"/>
        <v>0</v>
      </c>
      <c r="CP22" s="8">
        <f t="shared" si="97"/>
        <v>0</v>
      </c>
      <c r="CQ22" s="8">
        <f t="shared" si="98"/>
        <v>1</v>
      </c>
      <c r="CR22" s="9">
        <f t="shared" si="99"/>
        <v>0</v>
      </c>
      <c r="CS22" s="10">
        <f t="shared" si="100"/>
        <v>0</v>
      </c>
      <c r="CT22" s="8">
        <f t="shared" si="101"/>
        <v>0</v>
      </c>
      <c r="CU22" s="8">
        <f t="shared" si="102"/>
        <v>0</v>
      </c>
      <c r="CV22" s="8">
        <f t="shared" si="103"/>
        <v>1</v>
      </c>
      <c r="CW22" s="9">
        <f t="shared" si="104"/>
        <v>0</v>
      </c>
      <c r="CX22" s="10">
        <f t="shared" si="105"/>
        <v>1</v>
      </c>
      <c r="CY22" s="8">
        <f t="shared" si="106"/>
        <v>0</v>
      </c>
      <c r="CZ22" s="8">
        <f t="shared" si="107"/>
        <v>0</v>
      </c>
      <c r="DA22" s="8">
        <f t="shared" si="108"/>
        <v>1</v>
      </c>
      <c r="DB22" s="9">
        <f t="shared" si="109"/>
        <v>0</v>
      </c>
      <c r="DC22" s="10">
        <f t="shared" si="110"/>
        <v>1</v>
      </c>
      <c r="DD22" s="8">
        <f t="shared" si="111"/>
        <v>1</v>
      </c>
      <c r="DE22" s="8">
        <f t="shared" si="112"/>
        <v>1</v>
      </c>
      <c r="DF22" s="8">
        <f t="shared" si="113"/>
        <v>1</v>
      </c>
      <c r="DG22" s="9">
        <f t="shared" si="114"/>
        <v>0</v>
      </c>
      <c r="DH22" s="29">
        <f t="shared" si="4"/>
        <v>14</v>
      </c>
      <c r="DI22" s="56">
        <f t="shared" si="115"/>
        <v>4</v>
      </c>
      <c r="DJ22" s="56">
        <f t="shared" si="116"/>
        <v>3</v>
      </c>
      <c r="DK22" s="56">
        <f t="shared" si="117"/>
        <v>20</v>
      </c>
      <c r="DL22" s="60">
        <f t="shared" si="118"/>
        <v>1</v>
      </c>
    </row>
    <row r="23" spans="1:116" ht="15">
      <c r="A23" s="41" t="s">
        <v>10</v>
      </c>
      <c r="B23" s="10">
        <f t="shared" si="5"/>
        <v>0</v>
      </c>
      <c r="C23" s="8">
        <f t="shared" si="6"/>
        <v>0</v>
      </c>
      <c r="D23" s="8">
        <f t="shared" si="7"/>
        <v>1</v>
      </c>
      <c r="E23" s="8">
        <f t="shared" si="8"/>
        <v>0</v>
      </c>
      <c r="F23" s="9">
        <f t="shared" si="9"/>
        <v>0</v>
      </c>
      <c r="G23" s="10">
        <f t="shared" si="10"/>
        <v>0</v>
      </c>
      <c r="H23" s="8">
        <f t="shared" si="11"/>
        <v>0</v>
      </c>
      <c r="I23" s="8">
        <f t="shared" si="12"/>
        <v>0</v>
      </c>
      <c r="J23" s="8">
        <f t="shared" si="13"/>
        <v>0</v>
      </c>
      <c r="K23" s="9">
        <f t="shared" si="14"/>
        <v>0</v>
      </c>
      <c r="L23" s="10">
        <f t="shared" si="15"/>
        <v>0</v>
      </c>
      <c r="M23" s="8">
        <f t="shared" si="16"/>
        <v>0</v>
      </c>
      <c r="N23" s="8">
        <f t="shared" si="17"/>
        <v>0</v>
      </c>
      <c r="O23" s="8">
        <f t="shared" si="18"/>
        <v>0</v>
      </c>
      <c r="P23" s="9">
        <f t="shared" si="19"/>
        <v>0</v>
      </c>
      <c r="Q23" s="10">
        <f t="shared" si="20"/>
        <v>1</v>
      </c>
      <c r="R23" s="8">
        <f t="shared" si="21"/>
        <v>1</v>
      </c>
      <c r="S23" s="8">
        <f t="shared" si="22"/>
        <v>1</v>
      </c>
      <c r="T23" s="8">
        <f t="shared" si="23"/>
        <v>1</v>
      </c>
      <c r="U23" s="9">
        <f t="shared" si="24"/>
        <v>1</v>
      </c>
      <c r="V23" s="10">
        <f t="shared" si="25"/>
        <v>0</v>
      </c>
      <c r="W23" s="8">
        <f t="shared" si="26"/>
        <v>0</v>
      </c>
      <c r="X23" s="8">
        <f t="shared" si="27"/>
        <v>0</v>
      </c>
      <c r="Y23" s="8">
        <f t="shared" si="28"/>
        <v>0</v>
      </c>
      <c r="Z23" s="9">
        <f t="shared" si="29"/>
        <v>0</v>
      </c>
      <c r="AA23" s="10">
        <f t="shared" si="30"/>
        <v>1</v>
      </c>
      <c r="AB23" s="8">
        <f t="shared" si="31"/>
        <v>0</v>
      </c>
      <c r="AC23" s="8">
        <f t="shared" si="32"/>
        <v>0</v>
      </c>
      <c r="AD23" s="8">
        <f t="shared" si="33"/>
        <v>1</v>
      </c>
      <c r="AE23" s="9">
        <f t="shared" si="34"/>
        <v>0</v>
      </c>
      <c r="AF23" s="10">
        <f t="shared" si="35"/>
        <v>0</v>
      </c>
      <c r="AG23" s="8">
        <f t="shared" si="36"/>
        <v>0</v>
      </c>
      <c r="AH23" s="8">
        <f t="shared" si="37"/>
        <v>0</v>
      </c>
      <c r="AI23" s="8">
        <f t="shared" si="38"/>
        <v>1</v>
      </c>
      <c r="AJ23" s="9">
        <f t="shared" si="39"/>
        <v>0</v>
      </c>
      <c r="AK23" s="10">
        <f t="shared" si="40"/>
        <v>0</v>
      </c>
      <c r="AL23" s="8">
        <f t="shared" si="41"/>
        <v>0</v>
      </c>
      <c r="AM23" s="8">
        <f t="shared" si="42"/>
        <v>0</v>
      </c>
      <c r="AN23" s="8">
        <f t="shared" si="43"/>
        <v>0</v>
      </c>
      <c r="AO23" s="9">
        <f t="shared" si="44"/>
        <v>0</v>
      </c>
      <c r="AP23" s="10">
        <f t="shared" si="45"/>
        <v>0</v>
      </c>
      <c r="AQ23" s="8">
        <f t="shared" si="46"/>
        <v>0</v>
      </c>
      <c r="AR23" s="8">
        <f t="shared" si="47"/>
        <v>1</v>
      </c>
      <c r="AS23" s="8">
        <f t="shared" si="48"/>
        <v>0</v>
      </c>
      <c r="AT23" s="9">
        <f t="shared" si="49"/>
        <v>0</v>
      </c>
      <c r="AU23" s="10">
        <f t="shared" si="50"/>
        <v>0</v>
      </c>
      <c r="AV23" s="8">
        <f t="shared" si="51"/>
        <v>0</v>
      </c>
      <c r="AW23" s="8">
        <f t="shared" si="52"/>
        <v>0</v>
      </c>
      <c r="AX23" s="8">
        <f t="shared" si="53"/>
        <v>1</v>
      </c>
      <c r="AY23" s="9">
        <f t="shared" si="54"/>
        <v>0</v>
      </c>
      <c r="AZ23" s="10">
        <f t="shared" si="55"/>
        <v>1</v>
      </c>
      <c r="BA23" s="8">
        <f t="shared" si="56"/>
        <v>1</v>
      </c>
      <c r="BB23" s="8">
        <f t="shared" si="57"/>
        <v>1</v>
      </c>
      <c r="BC23" s="8">
        <f t="shared" si="58"/>
        <v>1</v>
      </c>
      <c r="BD23" s="9">
        <f t="shared" si="59"/>
        <v>1</v>
      </c>
      <c r="BE23" s="10">
        <f t="shared" si="60"/>
        <v>0</v>
      </c>
      <c r="BF23" s="8">
        <f t="shared" si="61"/>
        <v>0</v>
      </c>
      <c r="BG23" s="8">
        <f t="shared" si="62"/>
        <v>0</v>
      </c>
      <c r="BH23" s="8">
        <f t="shared" si="63"/>
        <v>1</v>
      </c>
      <c r="BI23" s="9">
        <f t="shared" si="64"/>
        <v>0</v>
      </c>
      <c r="BJ23" s="10">
        <f t="shared" si="65"/>
        <v>0</v>
      </c>
      <c r="BK23" s="8">
        <f t="shared" si="66"/>
        <v>0</v>
      </c>
      <c r="BL23" s="8">
        <f t="shared" si="67"/>
        <v>0</v>
      </c>
      <c r="BM23" s="8">
        <f t="shared" si="68"/>
        <v>0</v>
      </c>
      <c r="BN23" s="9">
        <f t="shared" si="69"/>
        <v>0</v>
      </c>
      <c r="BO23" s="10">
        <f t="shared" si="70"/>
        <v>0</v>
      </c>
      <c r="BP23" s="8">
        <f t="shared" si="71"/>
        <v>1</v>
      </c>
      <c r="BQ23" s="8">
        <f t="shared" si="72"/>
        <v>1</v>
      </c>
      <c r="BR23" s="8">
        <f t="shared" si="73"/>
        <v>0</v>
      </c>
      <c r="BS23" s="9">
        <f t="shared" si="74"/>
        <v>0</v>
      </c>
      <c r="BT23" s="10">
        <f t="shared" si="75"/>
        <v>0</v>
      </c>
      <c r="BU23" s="8">
        <f t="shared" si="76"/>
        <v>0</v>
      </c>
      <c r="BV23" s="8">
        <f t="shared" si="77"/>
        <v>0</v>
      </c>
      <c r="BW23" s="8">
        <f t="shared" si="78"/>
        <v>1</v>
      </c>
      <c r="BX23" s="9">
        <f t="shared" si="79"/>
        <v>0</v>
      </c>
      <c r="BY23" s="10">
        <f t="shared" si="80"/>
        <v>0</v>
      </c>
      <c r="BZ23" s="8">
        <f t="shared" si="81"/>
        <v>0</v>
      </c>
      <c r="CA23" s="8">
        <f t="shared" si="82"/>
        <v>0</v>
      </c>
      <c r="CB23" s="8">
        <f t="shared" si="83"/>
        <v>0</v>
      </c>
      <c r="CC23" s="9">
        <f t="shared" si="84"/>
        <v>0</v>
      </c>
      <c r="CD23" s="10">
        <f t="shared" si="85"/>
        <v>0</v>
      </c>
      <c r="CE23" s="8">
        <f t="shared" si="86"/>
        <v>0</v>
      </c>
      <c r="CF23" s="8">
        <f t="shared" si="87"/>
        <v>0</v>
      </c>
      <c r="CG23" s="8">
        <f t="shared" si="88"/>
        <v>0</v>
      </c>
      <c r="CH23" s="9">
        <f t="shared" si="89"/>
        <v>0</v>
      </c>
      <c r="CI23" s="10">
        <f t="shared" si="90"/>
        <v>0</v>
      </c>
      <c r="CJ23" s="8">
        <f t="shared" si="91"/>
        <v>1</v>
      </c>
      <c r="CK23" s="8">
        <f t="shared" si="92"/>
        <v>1</v>
      </c>
      <c r="CL23" s="8">
        <f t="shared" si="93"/>
        <v>0</v>
      </c>
      <c r="CM23" s="9">
        <f t="shared" si="94"/>
        <v>0</v>
      </c>
      <c r="CN23" s="10">
        <f t="shared" si="95"/>
        <v>1</v>
      </c>
      <c r="CO23" s="8">
        <f t="shared" si="96"/>
        <v>1</v>
      </c>
      <c r="CP23" s="8">
        <f t="shared" si="97"/>
        <v>1</v>
      </c>
      <c r="CQ23" s="8">
        <f t="shared" si="98"/>
        <v>1</v>
      </c>
      <c r="CR23" s="9">
        <f t="shared" si="99"/>
        <v>1</v>
      </c>
      <c r="CS23" s="10">
        <f t="shared" si="100"/>
        <v>0</v>
      </c>
      <c r="CT23" s="8">
        <f t="shared" si="101"/>
        <v>0</v>
      </c>
      <c r="CU23" s="8">
        <f t="shared" si="102"/>
        <v>0</v>
      </c>
      <c r="CV23" s="8">
        <f t="shared" si="103"/>
        <v>1</v>
      </c>
      <c r="CW23" s="9">
        <f t="shared" si="104"/>
        <v>0</v>
      </c>
      <c r="CX23" s="10">
        <f t="shared" si="105"/>
        <v>0</v>
      </c>
      <c r="CY23" s="8">
        <f t="shared" si="106"/>
        <v>1</v>
      </c>
      <c r="CZ23" s="8">
        <f t="shared" si="107"/>
        <v>1</v>
      </c>
      <c r="DA23" s="8">
        <f t="shared" si="108"/>
        <v>0</v>
      </c>
      <c r="DB23" s="9">
        <f t="shared" si="109"/>
        <v>0</v>
      </c>
      <c r="DC23" s="10">
        <f t="shared" si="110"/>
        <v>0</v>
      </c>
      <c r="DD23" s="8">
        <f t="shared" si="111"/>
        <v>0</v>
      </c>
      <c r="DE23" s="8">
        <f t="shared" si="112"/>
        <v>0</v>
      </c>
      <c r="DF23" s="8">
        <f t="shared" si="113"/>
        <v>0</v>
      </c>
      <c r="DG23" s="9">
        <f t="shared" si="114"/>
        <v>0</v>
      </c>
      <c r="DH23" s="29">
        <f t="shared" si="4"/>
        <v>4</v>
      </c>
      <c r="DI23" s="56">
        <f t="shared" si="115"/>
        <v>6</v>
      </c>
      <c r="DJ23" s="56">
        <f t="shared" si="116"/>
        <v>8</v>
      </c>
      <c r="DK23" s="56">
        <f t="shared" si="117"/>
        <v>9</v>
      </c>
      <c r="DL23" s="60">
        <f t="shared" si="118"/>
        <v>3</v>
      </c>
    </row>
    <row r="24" spans="1:116" ht="15">
      <c r="A24" s="41" t="s">
        <v>11</v>
      </c>
      <c r="B24" s="10">
        <f t="shared" si="5"/>
        <v>0</v>
      </c>
      <c r="C24" s="8">
        <f t="shared" si="6"/>
        <v>1</v>
      </c>
      <c r="D24" s="8">
        <f t="shared" si="7"/>
        <v>1</v>
      </c>
      <c r="E24" s="8">
        <f t="shared" si="8"/>
        <v>1</v>
      </c>
      <c r="F24" s="9">
        <f t="shared" si="9"/>
        <v>0</v>
      </c>
      <c r="G24" s="10">
        <f t="shared" si="10"/>
        <v>0</v>
      </c>
      <c r="H24" s="8">
        <f t="shared" si="11"/>
        <v>1</v>
      </c>
      <c r="I24" s="8">
        <f t="shared" si="12"/>
        <v>1</v>
      </c>
      <c r="J24" s="8">
        <f t="shared" si="13"/>
        <v>1</v>
      </c>
      <c r="K24" s="9">
        <f t="shared" si="14"/>
        <v>0</v>
      </c>
      <c r="L24" s="10">
        <f t="shared" si="15"/>
        <v>0</v>
      </c>
      <c r="M24" s="8">
        <f t="shared" si="16"/>
        <v>0</v>
      </c>
      <c r="N24" s="8">
        <f t="shared" si="17"/>
        <v>0</v>
      </c>
      <c r="O24" s="8">
        <f t="shared" si="18"/>
        <v>0</v>
      </c>
      <c r="P24" s="9">
        <f t="shared" si="19"/>
        <v>0</v>
      </c>
      <c r="Q24" s="10">
        <f t="shared" si="20"/>
        <v>0</v>
      </c>
      <c r="R24" s="8">
        <f t="shared" si="21"/>
        <v>1</v>
      </c>
      <c r="S24" s="8">
        <f t="shared" si="22"/>
        <v>1</v>
      </c>
      <c r="T24" s="8">
        <f t="shared" si="23"/>
        <v>1</v>
      </c>
      <c r="U24" s="9">
        <f t="shared" si="24"/>
        <v>0</v>
      </c>
      <c r="V24" s="10">
        <f t="shared" si="25"/>
        <v>0</v>
      </c>
      <c r="W24" s="8">
        <f t="shared" si="26"/>
        <v>1</v>
      </c>
      <c r="X24" s="8">
        <f t="shared" si="27"/>
        <v>1</v>
      </c>
      <c r="Y24" s="8">
        <f t="shared" si="28"/>
        <v>1</v>
      </c>
      <c r="Z24" s="9">
        <f t="shared" si="29"/>
        <v>0</v>
      </c>
      <c r="AA24" s="10">
        <f t="shared" si="30"/>
        <v>1</v>
      </c>
      <c r="AB24" s="8">
        <f t="shared" si="31"/>
        <v>0</v>
      </c>
      <c r="AC24" s="8">
        <f t="shared" si="32"/>
        <v>0</v>
      </c>
      <c r="AD24" s="8">
        <f t="shared" si="33"/>
        <v>0</v>
      </c>
      <c r="AE24" s="9">
        <f t="shared" si="34"/>
        <v>0</v>
      </c>
      <c r="AF24" s="10">
        <f t="shared" si="35"/>
        <v>0</v>
      </c>
      <c r="AG24" s="8">
        <f t="shared" si="36"/>
        <v>0</v>
      </c>
      <c r="AH24" s="8">
        <f t="shared" si="37"/>
        <v>0</v>
      </c>
      <c r="AI24" s="8">
        <f t="shared" si="38"/>
        <v>0</v>
      </c>
      <c r="AJ24" s="9">
        <f t="shared" si="39"/>
        <v>0</v>
      </c>
      <c r="AK24" s="10">
        <f t="shared" si="40"/>
        <v>0</v>
      </c>
      <c r="AL24" s="8">
        <f t="shared" si="41"/>
        <v>0</v>
      </c>
      <c r="AM24" s="8">
        <f t="shared" si="42"/>
        <v>0</v>
      </c>
      <c r="AN24" s="8">
        <f t="shared" si="43"/>
        <v>1</v>
      </c>
      <c r="AO24" s="9">
        <f t="shared" si="44"/>
        <v>0</v>
      </c>
      <c r="AP24" s="10">
        <f t="shared" si="45"/>
        <v>0</v>
      </c>
      <c r="AQ24" s="8">
        <f t="shared" si="46"/>
        <v>0</v>
      </c>
      <c r="AR24" s="8">
        <f t="shared" si="47"/>
        <v>0</v>
      </c>
      <c r="AS24" s="8">
        <f t="shared" si="48"/>
        <v>0</v>
      </c>
      <c r="AT24" s="9">
        <f t="shared" si="49"/>
        <v>0</v>
      </c>
      <c r="AU24" s="10">
        <f t="shared" si="50"/>
        <v>0</v>
      </c>
      <c r="AV24" s="8">
        <f t="shared" si="51"/>
        <v>0</v>
      </c>
      <c r="AW24" s="8">
        <f t="shared" si="52"/>
        <v>0</v>
      </c>
      <c r="AX24" s="8">
        <f t="shared" si="53"/>
        <v>1</v>
      </c>
      <c r="AY24" s="9">
        <f t="shared" si="54"/>
        <v>0</v>
      </c>
      <c r="AZ24" s="10">
        <f t="shared" si="55"/>
        <v>0</v>
      </c>
      <c r="BA24" s="8">
        <f t="shared" si="56"/>
        <v>1</v>
      </c>
      <c r="BB24" s="8">
        <f t="shared" si="57"/>
        <v>1</v>
      </c>
      <c r="BC24" s="8">
        <f t="shared" si="58"/>
        <v>1</v>
      </c>
      <c r="BD24" s="9">
        <f t="shared" si="59"/>
        <v>0</v>
      </c>
      <c r="BE24" s="10">
        <f t="shared" si="60"/>
        <v>0</v>
      </c>
      <c r="BF24" s="8">
        <f t="shared" si="61"/>
        <v>0</v>
      </c>
      <c r="BG24" s="8">
        <f t="shared" si="62"/>
        <v>0</v>
      </c>
      <c r="BH24" s="8">
        <f t="shared" si="63"/>
        <v>1</v>
      </c>
      <c r="BI24" s="9">
        <f t="shared" si="64"/>
        <v>0</v>
      </c>
      <c r="BJ24" s="10">
        <f t="shared" si="65"/>
        <v>0</v>
      </c>
      <c r="BK24" s="8">
        <f t="shared" si="66"/>
        <v>0</v>
      </c>
      <c r="BL24" s="8">
        <f t="shared" si="67"/>
        <v>1</v>
      </c>
      <c r="BM24" s="8">
        <f t="shared" si="68"/>
        <v>1</v>
      </c>
      <c r="BN24" s="9">
        <f t="shared" si="69"/>
        <v>0</v>
      </c>
      <c r="BO24" s="10">
        <f t="shared" si="70"/>
        <v>0</v>
      </c>
      <c r="BP24" s="8">
        <f t="shared" si="71"/>
        <v>1</v>
      </c>
      <c r="BQ24" s="8">
        <f t="shared" si="72"/>
        <v>1</v>
      </c>
      <c r="BR24" s="8">
        <f t="shared" si="73"/>
        <v>0</v>
      </c>
      <c r="BS24" s="9">
        <f t="shared" si="74"/>
        <v>0</v>
      </c>
      <c r="BT24" s="10">
        <f t="shared" si="75"/>
        <v>0</v>
      </c>
      <c r="BU24" s="8">
        <f t="shared" si="76"/>
        <v>0</v>
      </c>
      <c r="BV24" s="8">
        <f t="shared" si="77"/>
        <v>0</v>
      </c>
      <c r="BW24" s="8">
        <f t="shared" si="78"/>
        <v>1</v>
      </c>
      <c r="BX24" s="9">
        <f t="shared" si="79"/>
        <v>0</v>
      </c>
      <c r="BY24" s="10">
        <f t="shared" si="80"/>
        <v>0</v>
      </c>
      <c r="BZ24" s="8">
        <f t="shared" si="81"/>
        <v>0</v>
      </c>
      <c r="CA24" s="8">
        <f t="shared" si="82"/>
        <v>0</v>
      </c>
      <c r="CB24" s="8">
        <f t="shared" si="83"/>
        <v>1</v>
      </c>
      <c r="CC24" s="9">
        <f t="shared" si="84"/>
        <v>0</v>
      </c>
      <c r="CD24" s="10">
        <f t="shared" si="85"/>
        <v>0</v>
      </c>
      <c r="CE24" s="8">
        <f t="shared" si="86"/>
        <v>1</v>
      </c>
      <c r="CF24" s="8">
        <f t="shared" si="87"/>
        <v>1</v>
      </c>
      <c r="CG24" s="8">
        <f t="shared" si="88"/>
        <v>1</v>
      </c>
      <c r="CH24" s="9">
        <f t="shared" si="89"/>
        <v>0</v>
      </c>
      <c r="CI24" s="10">
        <f t="shared" si="90"/>
        <v>0</v>
      </c>
      <c r="CJ24" s="8">
        <f t="shared" si="91"/>
        <v>1</v>
      </c>
      <c r="CK24" s="8">
        <f t="shared" si="92"/>
        <v>1</v>
      </c>
      <c r="CL24" s="8">
        <f t="shared" si="93"/>
        <v>1</v>
      </c>
      <c r="CM24" s="9">
        <f t="shared" si="94"/>
        <v>0</v>
      </c>
      <c r="CN24" s="10">
        <f t="shared" si="95"/>
        <v>0</v>
      </c>
      <c r="CO24" s="8">
        <f t="shared" si="96"/>
        <v>1</v>
      </c>
      <c r="CP24" s="8">
        <f t="shared" si="97"/>
        <v>1</v>
      </c>
      <c r="CQ24" s="8">
        <f t="shared" si="98"/>
        <v>1</v>
      </c>
      <c r="CR24" s="9">
        <f t="shared" si="99"/>
        <v>0</v>
      </c>
      <c r="CS24" s="10">
        <f t="shared" si="100"/>
        <v>0</v>
      </c>
      <c r="CT24" s="8">
        <f t="shared" si="101"/>
        <v>0</v>
      </c>
      <c r="CU24" s="8">
        <f t="shared" si="102"/>
        <v>0</v>
      </c>
      <c r="CV24" s="8">
        <f t="shared" si="103"/>
        <v>1</v>
      </c>
      <c r="CW24" s="9">
        <f t="shared" si="104"/>
        <v>0</v>
      </c>
      <c r="CX24" s="10">
        <f t="shared" si="105"/>
        <v>0</v>
      </c>
      <c r="CY24" s="8">
        <f t="shared" si="106"/>
        <v>1</v>
      </c>
      <c r="CZ24" s="8">
        <f t="shared" si="107"/>
        <v>0</v>
      </c>
      <c r="DA24" s="8">
        <f t="shared" si="108"/>
        <v>0</v>
      </c>
      <c r="DB24" s="9">
        <f t="shared" si="109"/>
        <v>0</v>
      </c>
      <c r="DC24" s="10">
        <f t="shared" si="110"/>
        <v>1</v>
      </c>
      <c r="DD24" s="8">
        <f t="shared" si="111"/>
        <v>1</v>
      </c>
      <c r="DE24" s="8">
        <f t="shared" si="112"/>
        <v>0</v>
      </c>
      <c r="DF24" s="8">
        <f t="shared" si="113"/>
        <v>0</v>
      </c>
      <c r="DG24" s="9">
        <f t="shared" si="114"/>
        <v>0</v>
      </c>
      <c r="DH24" s="29">
        <f t="shared" si="4"/>
        <v>2</v>
      </c>
      <c r="DI24" s="56">
        <f t="shared" si="115"/>
        <v>11</v>
      </c>
      <c r="DJ24" s="56">
        <f t="shared" si="116"/>
        <v>10</v>
      </c>
      <c r="DK24" s="56">
        <f t="shared" si="117"/>
        <v>15</v>
      </c>
      <c r="DL24" s="60">
        <f t="shared" si="118"/>
        <v>0</v>
      </c>
    </row>
    <row r="25" spans="1:116" ht="15">
      <c r="A25" s="41" t="s">
        <v>12</v>
      </c>
      <c r="B25" s="10">
        <f t="shared" si="5"/>
        <v>0</v>
      </c>
      <c r="C25" s="8">
        <f t="shared" si="6"/>
        <v>0</v>
      </c>
      <c r="D25" s="8">
        <f t="shared" si="7"/>
        <v>1</v>
      </c>
      <c r="E25" s="8">
        <f t="shared" si="8"/>
        <v>0</v>
      </c>
      <c r="F25" s="9">
        <f t="shared" si="9"/>
        <v>0</v>
      </c>
      <c r="G25" s="10">
        <f t="shared" si="10"/>
        <v>0</v>
      </c>
      <c r="H25" s="8">
        <f t="shared" si="11"/>
        <v>0</v>
      </c>
      <c r="I25" s="8">
        <f t="shared" si="12"/>
        <v>0</v>
      </c>
      <c r="J25" s="8">
        <f t="shared" si="13"/>
        <v>0</v>
      </c>
      <c r="K25" s="9">
        <f t="shared" si="14"/>
        <v>0</v>
      </c>
      <c r="L25" s="10">
        <f t="shared" si="15"/>
        <v>1</v>
      </c>
      <c r="M25" s="8">
        <f t="shared" si="16"/>
        <v>0</v>
      </c>
      <c r="N25" s="8">
        <f t="shared" si="17"/>
        <v>0</v>
      </c>
      <c r="O25" s="8">
        <f t="shared" si="18"/>
        <v>1</v>
      </c>
      <c r="P25" s="9">
        <f t="shared" si="19"/>
        <v>0</v>
      </c>
      <c r="Q25" s="10">
        <f t="shared" si="20"/>
        <v>0</v>
      </c>
      <c r="R25" s="8">
        <f t="shared" si="21"/>
        <v>1</v>
      </c>
      <c r="S25" s="8">
        <f t="shared" si="22"/>
        <v>1</v>
      </c>
      <c r="T25" s="8">
        <f t="shared" si="23"/>
        <v>0</v>
      </c>
      <c r="U25" s="9">
        <f t="shared" si="24"/>
        <v>0</v>
      </c>
      <c r="V25" s="10">
        <f t="shared" si="25"/>
        <v>0</v>
      </c>
      <c r="W25" s="8">
        <f t="shared" si="26"/>
        <v>0</v>
      </c>
      <c r="X25" s="8">
        <f t="shared" si="27"/>
        <v>0</v>
      </c>
      <c r="Y25" s="8">
        <f t="shared" si="28"/>
        <v>0</v>
      </c>
      <c r="Z25" s="9">
        <f t="shared" si="29"/>
        <v>0</v>
      </c>
      <c r="AA25" s="10">
        <f t="shared" si="30"/>
        <v>1</v>
      </c>
      <c r="AB25" s="8">
        <f t="shared" si="31"/>
        <v>1</v>
      </c>
      <c r="AC25" s="8">
        <f t="shared" si="32"/>
        <v>1</v>
      </c>
      <c r="AD25" s="8">
        <f t="shared" si="33"/>
        <v>1</v>
      </c>
      <c r="AE25" s="9">
        <f t="shared" si="34"/>
        <v>1</v>
      </c>
      <c r="AF25" s="10">
        <f t="shared" si="35"/>
        <v>1</v>
      </c>
      <c r="AG25" s="8">
        <f t="shared" si="36"/>
        <v>1</v>
      </c>
      <c r="AH25" s="8">
        <f t="shared" si="37"/>
        <v>1</v>
      </c>
      <c r="AI25" s="8">
        <f t="shared" si="38"/>
        <v>1</v>
      </c>
      <c r="AJ25" s="9">
        <f t="shared" si="39"/>
        <v>1</v>
      </c>
      <c r="AK25" s="10">
        <f t="shared" si="40"/>
        <v>1</v>
      </c>
      <c r="AL25" s="8">
        <f t="shared" si="41"/>
        <v>1</v>
      </c>
      <c r="AM25" s="8">
        <f t="shared" si="42"/>
        <v>0</v>
      </c>
      <c r="AN25" s="8">
        <f t="shared" si="43"/>
        <v>1</v>
      </c>
      <c r="AO25" s="9">
        <f t="shared" si="44"/>
        <v>0</v>
      </c>
      <c r="AP25" s="10">
        <f t="shared" si="45"/>
        <v>1</v>
      </c>
      <c r="AQ25" s="8">
        <f t="shared" si="46"/>
        <v>0</v>
      </c>
      <c r="AR25" s="8">
        <f t="shared" si="47"/>
        <v>1</v>
      </c>
      <c r="AS25" s="8">
        <f t="shared" si="48"/>
        <v>0</v>
      </c>
      <c r="AT25" s="9">
        <f t="shared" si="49"/>
        <v>0</v>
      </c>
      <c r="AU25" s="10">
        <f t="shared" si="50"/>
        <v>1</v>
      </c>
      <c r="AV25" s="8">
        <f t="shared" si="51"/>
        <v>1</v>
      </c>
      <c r="AW25" s="8">
        <f t="shared" si="52"/>
        <v>0</v>
      </c>
      <c r="AX25" s="8">
        <f t="shared" si="53"/>
        <v>1</v>
      </c>
      <c r="AY25" s="9">
        <f t="shared" si="54"/>
        <v>0</v>
      </c>
      <c r="AZ25" s="10">
        <f t="shared" si="55"/>
        <v>0</v>
      </c>
      <c r="BA25" s="8">
        <f t="shared" si="56"/>
        <v>1</v>
      </c>
      <c r="BB25" s="8">
        <f t="shared" si="57"/>
        <v>1</v>
      </c>
      <c r="BC25" s="8">
        <f t="shared" si="58"/>
        <v>0</v>
      </c>
      <c r="BD25" s="9">
        <f t="shared" si="59"/>
        <v>0</v>
      </c>
      <c r="BE25" s="10">
        <f t="shared" si="60"/>
        <v>0</v>
      </c>
      <c r="BF25" s="8">
        <f t="shared" si="61"/>
        <v>0</v>
      </c>
      <c r="BG25" s="8">
        <f t="shared" si="62"/>
        <v>0</v>
      </c>
      <c r="BH25" s="8">
        <f t="shared" si="63"/>
        <v>0</v>
      </c>
      <c r="BI25" s="9">
        <f t="shared" si="64"/>
        <v>0</v>
      </c>
      <c r="BJ25" s="10">
        <f t="shared" si="65"/>
        <v>0</v>
      </c>
      <c r="BK25" s="8">
        <f t="shared" si="66"/>
        <v>0</v>
      </c>
      <c r="BL25" s="8">
        <f t="shared" si="67"/>
        <v>0</v>
      </c>
      <c r="BM25" s="8">
        <f t="shared" si="68"/>
        <v>0</v>
      </c>
      <c r="BN25" s="9">
        <f t="shared" si="69"/>
        <v>0</v>
      </c>
      <c r="BO25" s="10">
        <f t="shared" si="70"/>
        <v>0</v>
      </c>
      <c r="BP25" s="8">
        <f t="shared" si="71"/>
        <v>0</v>
      </c>
      <c r="BQ25" s="8">
        <f t="shared" si="72"/>
        <v>0</v>
      </c>
      <c r="BR25" s="8">
        <f t="shared" si="73"/>
        <v>0</v>
      </c>
      <c r="BS25" s="9">
        <f t="shared" si="74"/>
        <v>0</v>
      </c>
      <c r="BT25" s="10">
        <f t="shared" si="75"/>
        <v>0</v>
      </c>
      <c r="BU25" s="8">
        <f t="shared" si="76"/>
        <v>0</v>
      </c>
      <c r="BV25" s="8">
        <f t="shared" si="77"/>
        <v>0</v>
      </c>
      <c r="BW25" s="8">
        <f t="shared" si="78"/>
        <v>1</v>
      </c>
      <c r="BX25" s="9">
        <f t="shared" si="79"/>
        <v>0</v>
      </c>
      <c r="BY25" s="10">
        <f t="shared" si="80"/>
        <v>1</v>
      </c>
      <c r="BZ25" s="8">
        <f t="shared" si="81"/>
        <v>1</v>
      </c>
      <c r="CA25" s="8">
        <f t="shared" si="82"/>
        <v>0</v>
      </c>
      <c r="CB25" s="8">
        <f t="shared" si="83"/>
        <v>1</v>
      </c>
      <c r="CC25" s="9">
        <f t="shared" si="84"/>
        <v>0</v>
      </c>
      <c r="CD25" s="10">
        <f t="shared" si="85"/>
        <v>0</v>
      </c>
      <c r="CE25" s="8">
        <f t="shared" si="86"/>
        <v>0</v>
      </c>
      <c r="CF25" s="8">
        <f t="shared" si="87"/>
        <v>0</v>
      </c>
      <c r="CG25" s="8">
        <f t="shared" si="88"/>
        <v>0</v>
      </c>
      <c r="CH25" s="9">
        <f t="shared" si="89"/>
        <v>0</v>
      </c>
      <c r="CI25" s="10">
        <f t="shared" si="90"/>
        <v>0</v>
      </c>
      <c r="CJ25" s="8">
        <f t="shared" si="91"/>
        <v>0</v>
      </c>
      <c r="CK25" s="8">
        <f t="shared" si="92"/>
        <v>0</v>
      </c>
      <c r="CL25" s="8">
        <f t="shared" si="93"/>
        <v>0</v>
      </c>
      <c r="CM25" s="9">
        <f t="shared" si="94"/>
        <v>0</v>
      </c>
      <c r="CN25" s="10">
        <f t="shared" si="95"/>
        <v>0</v>
      </c>
      <c r="CO25" s="8">
        <f t="shared" si="96"/>
        <v>0</v>
      </c>
      <c r="CP25" s="8">
        <f t="shared" si="97"/>
        <v>0</v>
      </c>
      <c r="CQ25" s="8">
        <f t="shared" si="98"/>
        <v>0</v>
      </c>
      <c r="CR25" s="9">
        <f t="shared" si="99"/>
        <v>0</v>
      </c>
      <c r="CS25" s="10">
        <f t="shared" si="100"/>
        <v>0</v>
      </c>
      <c r="CT25" s="8">
        <f t="shared" si="101"/>
        <v>0</v>
      </c>
      <c r="CU25" s="8">
        <f t="shared" si="102"/>
        <v>0</v>
      </c>
      <c r="CV25" s="8">
        <f t="shared" si="103"/>
        <v>1</v>
      </c>
      <c r="CW25" s="9">
        <f t="shared" si="104"/>
        <v>0</v>
      </c>
      <c r="CX25" s="10">
        <f t="shared" si="105"/>
        <v>0</v>
      </c>
      <c r="CY25" s="8">
        <f t="shared" si="106"/>
        <v>0</v>
      </c>
      <c r="CZ25" s="8">
        <f t="shared" si="107"/>
        <v>1</v>
      </c>
      <c r="DA25" s="8">
        <f t="shared" si="108"/>
        <v>0</v>
      </c>
      <c r="DB25" s="9">
        <f t="shared" si="109"/>
        <v>0</v>
      </c>
      <c r="DC25" s="10">
        <f t="shared" si="110"/>
        <v>1</v>
      </c>
      <c r="DD25" s="8">
        <f t="shared" si="111"/>
        <v>1</v>
      </c>
      <c r="DE25" s="8">
        <f t="shared" si="112"/>
        <v>0</v>
      </c>
      <c r="DF25" s="8">
        <f t="shared" si="113"/>
        <v>1</v>
      </c>
      <c r="DG25" s="9">
        <f t="shared" si="114"/>
        <v>0</v>
      </c>
      <c r="DH25" s="29">
        <f t="shared" si="4"/>
        <v>8</v>
      </c>
      <c r="DI25" s="56">
        <f t="shared" si="115"/>
        <v>8</v>
      </c>
      <c r="DJ25" s="56">
        <f t="shared" si="116"/>
        <v>7</v>
      </c>
      <c r="DK25" s="56">
        <f t="shared" si="117"/>
        <v>9</v>
      </c>
      <c r="DL25" s="60">
        <f t="shared" si="118"/>
        <v>2</v>
      </c>
    </row>
    <row r="26" spans="1:116" thickBot="1">
      <c r="A26" s="41" t="s">
        <v>13</v>
      </c>
      <c r="B26" s="10">
        <f t="shared" si="5"/>
        <v>1</v>
      </c>
      <c r="C26" s="8">
        <f t="shared" si="6"/>
        <v>1</v>
      </c>
      <c r="D26" s="8">
        <f t="shared" si="7"/>
        <v>0</v>
      </c>
      <c r="E26" s="8">
        <f t="shared" si="8"/>
        <v>1</v>
      </c>
      <c r="F26" s="9">
        <f t="shared" si="9"/>
        <v>0</v>
      </c>
      <c r="G26" s="10">
        <f t="shared" si="10"/>
        <v>1</v>
      </c>
      <c r="H26" s="8">
        <f t="shared" si="11"/>
        <v>1</v>
      </c>
      <c r="I26" s="8">
        <f t="shared" si="12"/>
        <v>0</v>
      </c>
      <c r="J26" s="8">
        <f t="shared" si="13"/>
        <v>1</v>
      </c>
      <c r="K26" s="9">
        <f t="shared" si="14"/>
        <v>0</v>
      </c>
      <c r="L26" s="10">
        <f t="shared" si="15"/>
        <v>0</v>
      </c>
      <c r="M26" s="8">
        <f t="shared" si="16"/>
        <v>0</v>
      </c>
      <c r="N26" s="8">
        <f t="shared" si="17"/>
        <v>0</v>
      </c>
      <c r="O26" s="8">
        <f t="shared" si="18"/>
        <v>0</v>
      </c>
      <c r="P26" s="9">
        <f t="shared" si="19"/>
        <v>0</v>
      </c>
      <c r="Q26" s="10">
        <f t="shared" si="20"/>
        <v>1</v>
      </c>
      <c r="R26" s="8">
        <f t="shared" si="21"/>
        <v>1</v>
      </c>
      <c r="S26" s="8">
        <f t="shared" si="22"/>
        <v>0</v>
      </c>
      <c r="T26" s="8">
        <f t="shared" si="23"/>
        <v>1</v>
      </c>
      <c r="U26" s="9">
        <f t="shared" si="24"/>
        <v>0</v>
      </c>
      <c r="V26" s="10">
        <f t="shared" si="25"/>
        <v>1</v>
      </c>
      <c r="W26" s="8">
        <f t="shared" si="26"/>
        <v>1</v>
      </c>
      <c r="X26" s="8">
        <f t="shared" si="27"/>
        <v>0</v>
      </c>
      <c r="Y26" s="8">
        <f t="shared" si="28"/>
        <v>1</v>
      </c>
      <c r="Z26" s="9">
        <f t="shared" si="29"/>
        <v>0</v>
      </c>
      <c r="AA26" s="10">
        <f t="shared" si="30"/>
        <v>0</v>
      </c>
      <c r="AB26" s="8">
        <f t="shared" si="31"/>
        <v>0</v>
      </c>
      <c r="AC26" s="8">
        <f t="shared" si="32"/>
        <v>1</v>
      </c>
      <c r="AD26" s="8">
        <f t="shared" si="33"/>
        <v>0</v>
      </c>
      <c r="AE26" s="9">
        <f t="shared" si="34"/>
        <v>0</v>
      </c>
      <c r="AF26" s="10">
        <f t="shared" si="35"/>
        <v>1</v>
      </c>
      <c r="AG26" s="8">
        <f t="shared" si="36"/>
        <v>1</v>
      </c>
      <c r="AH26" s="8">
        <f t="shared" si="37"/>
        <v>0</v>
      </c>
      <c r="AI26" s="8">
        <f t="shared" si="38"/>
        <v>1</v>
      </c>
      <c r="AJ26" s="9">
        <f t="shared" si="39"/>
        <v>0</v>
      </c>
      <c r="AK26" s="10">
        <f t="shared" si="40"/>
        <v>1</v>
      </c>
      <c r="AL26" s="8">
        <f t="shared" si="41"/>
        <v>1</v>
      </c>
      <c r="AM26" s="8">
        <f t="shared" si="42"/>
        <v>0</v>
      </c>
      <c r="AN26" s="8">
        <f t="shared" si="43"/>
        <v>1</v>
      </c>
      <c r="AO26" s="9">
        <f t="shared" si="44"/>
        <v>0</v>
      </c>
      <c r="AP26" s="10">
        <f t="shared" si="45"/>
        <v>0</v>
      </c>
      <c r="AQ26" s="8">
        <f t="shared" si="46"/>
        <v>0</v>
      </c>
      <c r="AR26" s="8">
        <f t="shared" si="47"/>
        <v>0</v>
      </c>
      <c r="AS26" s="8">
        <f t="shared" si="48"/>
        <v>1</v>
      </c>
      <c r="AT26" s="9">
        <f t="shared" si="49"/>
        <v>0</v>
      </c>
      <c r="AU26" s="10">
        <f t="shared" si="50"/>
        <v>1</v>
      </c>
      <c r="AV26" s="8">
        <f t="shared" si="51"/>
        <v>1</v>
      </c>
      <c r="AW26" s="8">
        <f t="shared" si="52"/>
        <v>0</v>
      </c>
      <c r="AX26" s="8">
        <f t="shared" si="53"/>
        <v>1</v>
      </c>
      <c r="AY26" s="9">
        <f t="shared" si="54"/>
        <v>0</v>
      </c>
      <c r="AZ26" s="10">
        <f t="shared" si="55"/>
        <v>1</v>
      </c>
      <c r="BA26" s="8">
        <f t="shared" si="56"/>
        <v>1</v>
      </c>
      <c r="BB26" s="8">
        <f t="shared" si="57"/>
        <v>0</v>
      </c>
      <c r="BC26" s="8">
        <f t="shared" si="58"/>
        <v>1</v>
      </c>
      <c r="BD26" s="9">
        <f t="shared" si="59"/>
        <v>0</v>
      </c>
      <c r="BE26" s="10">
        <f t="shared" si="60"/>
        <v>1</v>
      </c>
      <c r="BF26" s="8">
        <f t="shared" si="61"/>
        <v>1</v>
      </c>
      <c r="BG26" s="8">
        <f t="shared" si="62"/>
        <v>0</v>
      </c>
      <c r="BH26" s="8">
        <f t="shared" si="63"/>
        <v>1</v>
      </c>
      <c r="BI26" s="9">
        <f t="shared" si="64"/>
        <v>0</v>
      </c>
      <c r="BJ26" s="10">
        <f t="shared" si="65"/>
        <v>1</v>
      </c>
      <c r="BK26" s="8">
        <f t="shared" si="66"/>
        <v>1</v>
      </c>
      <c r="BL26" s="8">
        <f t="shared" si="67"/>
        <v>0</v>
      </c>
      <c r="BM26" s="8">
        <f t="shared" si="68"/>
        <v>1</v>
      </c>
      <c r="BN26" s="9">
        <f t="shared" si="69"/>
        <v>0</v>
      </c>
      <c r="BO26" s="10">
        <f t="shared" si="70"/>
        <v>1</v>
      </c>
      <c r="BP26" s="8">
        <f t="shared" si="71"/>
        <v>0</v>
      </c>
      <c r="BQ26" s="8">
        <f t="shared" si="72"/>
        <v>0</v>
      </c>
      <c r="BR26" s="8">
        <f t="shared" si="73"/>
        <v>1</v>
      </c>
      <c r="BS26" s="9">
        <f t="shared" si="74"/>
        <v>0</v>
      </c>
      <c r="BT26" s="10">
        <f t="shared" si="75"/>
        <v>1</v>
      </c>
      <c r="BU26" s="8">
        <f t="shared" si="76"/>
        <v>1</v>
      </c>
      <c r="BV26" s="8">
        <f t="shared" si="77"/>
        <v>0</v>
      </c>
      <c r="BW26" s="8">
        <f t="shared" si="78"/>
        <v>1</v>
      </c>
      <c r="BX26" s="9">
        <f t="shared" si="79"/>
        <v>0</v>
      </c>
      <c r="BY26" s="10">
        <f t="shared" si="80"/>
        <v>0</v>
      </c>
      <c r="BZ26" s="8">
        <f t="shared" si="81"/>
        <v>0</v>
      </c>
      <c r="CA26" s="8">
        <f t="shared" si="82"/>
        <v>0</v>
      </c>
      <c r="CB26" s="8">
        <f t="shared" si="83"/>
        <v>0</v>
      </c>
      <c r="CC26" s="9">
        <f t="shared" si="84"/>
        <v>0</v>
      </c>
      <c r="CD26" s="10">
        <f t="shared" si="85"/>
        <v>1</v>
      </c>
      <c r="CE26" s="8">
        <f t="shared" si="86"/>
        <v>1</v>
      </c>
      <c r="CF26" s="8">
        <f t="shared" si="87"/>
        <v>0</v>
      </c>
      <c r="CG26" s="8">
        <f t="shared" si="88"/>
        <v>1</v>
      </c>
      <c r="CH26" s="9">
        <f t="shared" si="89"/>
        <v>0</v>
      </c>
      <c r="CI26" s="10">
        <f t="shared" si="90"/>
        <v>1</v>
      </c>
      <c r="CJ26" s="8">
        <f t="shared" si="91"/>
        <v>1</v>
      </c>
      <c r="CK26" s="8">
        <f t="shared" si="92"/>
        <v>0</v>
      </c>
      <c r="CL26" s="8">
        <f t="shared" si="93"/>
        <v>1</v>
      </c>
      <c r="CM26" s="9">
        <f t="shared" si="94"/>
        <v>0</v>
      </c>
      <c r="CN26" s="10">
        <f t="shared" si="95"/>
        <v>1</v>
      </c>
      <c r="CO26" s="8">
        <f t="shared" si="96"/>
        <v>1</v>
      </c>
      <c r="CP26" s="8">
        <f t="shared" si="97"/>
        <v>0</v>
      </c>
      <c r="CQ26" s="8">
        <f t="shared" si="98"/>
        <v>1</v>
      </c>
      <c r="CR26" s="9">
        <f t="shared" si="99"/>
        <v>0</v>
      </c>
      <c r="CS26" s="10">
        <f t="shared" si="100"/>
        <v>1</v>
      </c>
      <c r="CT26" s="8">
        <f t="shared" si="101"/>
        <v>1</v>
      </c>
      <c r="CU26" s="8">
        <f t="shared" si="102"/>
        <v>0</v>
      </c>
      <c r="CV26" s="8">
        <f t="shared" si="103"/>
        <v>1</v>
      </c>
      <c r="CW26" s="9">
        <f t="shared" si="104"/>
        <v>0</v>
      </c>
      <c r="CX26" s="10">
        <f t="shared" si="105"/>
        <v>1</v>
      </c>
      <c r="CY26" s="8">
        <f t="shared" si="106"/>
        <v>1</v>
      </c>
      <c r="CZ26" s="8">
        <f t="shared" si="107"/>
        <v>0</v>
      </c>
      <c r="DA26" s="8">
        <f t="shared" si="108"/>
        <v>1</v>
      </c>
      <c r="DB26" s="9">
        <f t="shared" si="109"/>
        <v>0</v>
      </c>
      <c r="DC26" s="10">
        <f t="shared" si="110"/>
        <v>0</v>
      </c>
      <c r="DD26" s="8">
        <f t="shared" si="111"/>
        <v>0</v>
      </c>
      <c r="DE26" s="8">
        <f t="shared" si="112"/>
        <v>0</v>
      </c>
      <c r="DF26" s="8">
        <f t="shared" si="113"/>
        <v>0</v>
      </c>
      <c r="DG26" s="9">
        <f t="shared" si="114"/>
        <v>0</v>
      </c>
      <c r="DH26" s="29">
        <f t="shared" si="4"/>
        <v>17</v>
      </c>
      <c r="DI26" s="56">
        <f t="shared" si="115"/>
        <v>16</v>
      </c>
      <c r="DJ26" s="56">
        <f t="shared" si="116"/>
        <v>1</v>
      </c>
      <c r="DK26" s="56">
        <f t="shared" si="117"/>
        <v>18</v>
      </c>
      <c r="DL26" s="60">
        <f t="shared" si="118"/>
        <v>0</v>
      </c>
    </row>
    <row r="27" spans="1:116" s="35" customFormat="1" ht="16.2" thickBot="1">
      <c r="A27" s="4" t="s">
        <v>14</v>
      </c>
      <c r="B27" s="36">
        <f>SUM(B17:B26)</f>
        <v>7</v>
      </c>
      <c r="C27" s="37">
        <f t="shared" ref="C27:E27" si="119">SUM(C17:C26)</f>
        <v>5</v>
      </c>
      <c r="D27" s="37">
        <f t="shared" si="119"/>
        <v>5</v>
      </c>
      <c r="E27" s="37">
        <f t="shared" si="119"/>
        <v>8</v>
      </c>
      <c r="F27" s="38">
        <f t="shared" ref="F27" si="120">SUM(F17:F26)</f>
        <v>2</v>
      </c>
      <c r="G27" s="36">
        <f>SUM(G17:G26)</f>
        <v>6</v>
      </c>
      <c r="H27" s="37">
        <f t="shared" ref="H27:K27" si="121">SUM(H17:H26)</f>
        <v>5</v>
      </c>
      <c r="I27" s="37">
        <f t="shared" si="121"/>
        <v>4</v>
      </c>
      <c r="J27" s="37">
        <f t="shared" si="121"/>
        <v>8</v>
      </c>
      <c r="K27" s="38">
        <f t="shared" si="121"/>
        <v>3</v>
      </c>
      <c r="L27" s="36">
        <f>SUM(L17:L26)</f>
        <v>2</v>
      </c>
      <c r="M27" s="37">
        <f t="shared" ref="M27:P27" si="122">SUM(M17:M26)</f>
        <v>0</v>
      </c>
      <c r="N27" s="37">
        <f t="shared" si="122"/>
        <v>0</v>
      </c>
      <c r="O27" s="37">
        <f t="shared" si="122"/>
        <v>3</v>
      </c>
      <c r="P27" s="38">
        <f t="shared" si="122"/>
        <v>0</v>
      </c>
      <c r="Q27" s="36">
        <f>SUM(Q17:Q26)</f>
        <v>6</v>
      </c>
      <c r="R27" s="37">
        <f t="shared" ref="R27:U27" si="123">SUM(R17:R26)</f>
        <v>8</v>
      </c>
      <c r="S27" s="37">
        <f t="shared" si="123"/>
        <v>6</v>
      </c>
      <c r="T27" s="37">
        <f t="shared" si="123"/>
        <v>8</v>
      </c>
      <c r="U27" s="38">
        <f t="shared" si="123"/>
        <v>4</v>
      </c>
      <c r="V27" s="36">
        <f>SUM(V17:V26)</f>
        <v>7</v>
      </c>
      <c r="W27" s="37">
        <f t="shared" ref="W27:Z27" si="124">SUM(W17:W26)</f>
        <v>5</v>
      </c>
      <c r="X27" s="37">
        <f t="shared" si="124"/>
        <v>3</v>
      </c>
      <c r="Y27" s="37">
        <f t="shared" si="124"/>
        <v>8</v>
      </c>
      <c r="Z27" s="38">
        <f t="shared" si="124"/>
        <v>2</v>
      </c>
      <c r="AA27" s="36">
        <f>SUM(AA17:AA26)</f>
        <v>4</v>
      </c>
      <c r="AB27" s="37">
        <f t="shared" ref="AB27:AE27" si="125">SUM(AB17:AB26)</f>
        <v>6</v>
      </c>
      <c r="AC27" s="37">
        <f t="shared" si="125"/>
        <v>5</v>
      </c>
      <c r="AD27" s="37">
        <f t="shared" si="125"/>
        <v>2</v>
      </c>
      <c r="AE27" s="38">
        <f t="shared" si="125"/>
        <v>1</v>
      </c>
      <c r="AF27" s="36">
        <f>SUM(AF17:AF26)</f>
        <v>7</v>
      </c>
      <c r="AG27" s="37">
        <f t="shared" ref="AG27:AJ27" si="126">SUM(AG17:AG26)</f>
        <v>4</v>
      </c>
      <c r="AH27" s="37">
        <f t="shared" si="126"/>
        <v>3</v>
      </c>
      <c r="AI27" s="37">
        <f t="shared" si="126"/>
        <v>7</v>
      </c>
      <c r="AJ27" s="38">
        <f t="shared" si="126"/>
        <v>3</v>
      </c>
      <c r="AK27" s="36">
        <f>SUM(AK17:AK26)</f>
        <v>8</v>
      </c>
      <c r="AL27" s="37">
        <f t="shared" ref="AL27:AO27" si="127">SUM(AL17:AL26)</f>
        <v>5</v>
      </c>
      <c r="AM27" s="37">
        <f t="shared" si="127"/>
        <v>2</v>
      </c>
      <c r="AN27" s="37">
        <f t="shared" si="127"/>
        <v>8</v>
      </c>
      <c r="AO27" s="38">
        <f t="shared" si="127"/>
        <v>1</v>
      </c>
      <c r="AP27" s="36">
        <f>SUM(AP17:AP26)</f>
        <v>7</v>
      </c>
      <c r="AQ27" s="37">
        <f t="shared" ref="AQ27:AT27" si="128">SUM(AQ17:AQ26)</f>
        <v>4</v>
      </c>
      <c r="AR27" s="37">
        <f t="shared" si="128"/>
        <v>6</v>
      </c>
      <c r="AS27" s="37">
        <f t="shared" si="128"/>
        <v>5</v>
      </c>
      <c r="AT27" s="38">
        <f t="shared" si="128"/>
        <v>3</v>
      </c>
      <c r="AU27" s="36">
        <f>SUM(AU17:AU26)</f>
        <v>8</v>
      </c>
      <c r="AV27" s="37">
        <f t="shared" ref="AV27:AY27" si="129">SUM(AV17:AV26)</f>
        <v>6</v>
      </c>
      <c r="AW27" s="37">
        <f t="shared" si="129"/>
        <v>3</v>
      </c>
      <c r="AX27" s="37">
        <f t="shared" si="129"/>
        <v>9</v>
      </c>
      <c r="AY27" s="38">
        <f t="shared" si="129"/>
        <v>3</v>
      </c>
      <c r="AZ27" s="36">
        <f>SUM(AZ17:AZ26)</f>
        <v>6</v>
      </c>
      <c r="BA27" s="37">
        <f t="shared" ref="BA27:BD27" si="130">SUM(BA17:BA26)</f>
        <v>7</v>
      </c>
      <c r="BB27" s="37">
        <f t="shared" si="130"/>
        <v>7</v>
      </c>
      <c r="BC27" s="37">
        <f t="shared" si="130"/>
        <v>9</v>
      </c>
      <c r="BD27" s="38">
        <f t="shared" si="130"/>
        <v>4</v>
      </c>
      <c r="BE27" s="36">
        <f>SUM(BE17:BE26)</f>
        <v>6</v>
      </c>
      <c r="BF27" s="37">
        <f t="shared" ref="BF27:BI27" si="131">SUM(BF17:BF26)</f>
        <v>5</v>
      </c>
      <c r="BG27" s="37">
        <f t="shared" si="131"/>
        <v>2</v>
      </c>
      <c r="BH27" s="37">
        <f t="shared" si="131"/>
        <v>9</v>
      </c>
      <c r="BI27" s="38">
        <f t="shared" si="131"/>
        <v>2</v>
      </c>
      <c r="BJ27" s="36">
        <f>SUM(BJ17:BJ26)</f>
        <v>7</v>
      </c>
      <c r="BK27" s="37">
        <f t="shared" ref="BK27:BN27" si="132">SUM(BK17:BK26)</f>
        <v>4</v>
      </c>
      <c r="BL27" s="37">
        <f t="shared" si="132"/>
        <v>3</v>
      </c>
      <c r="BM27" s="37">
        <f t="shared" si="132"/>
        <v>8</v>
      </c>
      <c r="BN27" s="38">
        <f t="shared" si="132"/>
        <v>2</v>
      </c>
      <c r="BO27" s="36">
        <f>SUM(BO17:BO26)</f>
        <v>7</v>
      </c>
      <c r="BP27" s="37">
        <f t="shared" ref="BP27:BS27" si="133">SUM(BP17:BP26)</f>
        <v>4</v>
      </c>
      <c r="BQ27" s="37">
        <f t="shared" si="133"/>
        <v>3</v>
      </c>
      <c r="BR27" s="37">
        <f t="shared" si="133"/>
        <v>5</v>
      </c>
      <c r="BS27" s="38">
        <f t="shared" si="133"/>
        <v>1</v>
      </c>
      <c r="BT27" s="36">
        <f>SUM(BT17:BT26)</f>
        <v>6</v>
      </c>
      <c r="BU27" s="37">
        <f t="shared" ref="BU27:BX27" si="134">SUM(BU17:BU26)</f>
        <v>5</v>
      </c>
      <c r="BV27" s="37">
        <f t="shared" si="134"/>
        <v>2</v>
      </c>
      <c r="BW27" s="37">
        <f t="shared" si="134"/>
        <v>10</v>
      </c>
      <c r="BX27" s="38">
        <f t="shared" si="134"/>
        <v>2</v>
      </c>
      <c r="BY27" s="36">
        <f>SUM(BY17:BY26)</f>
        <v>6</v>
      </c>
      <c r="BZ27" s="37">
        <f t="shared" ref="BZ27:CC27" si="135">SUM(BZ17:BZ26)</f>
        <v>4</v>
      </c>
      <c r="CA27" s="37">
        <f t="shared" si="135"/>
        <v>2</v>
      </c>
      <c r="CB27" s="37">
        <f t="shared" si="135"/>
        <v>6</v>
      </c>
      <c r="CC27" s="38">
        <f t="shared" si="135"/>
        <v>1</v>
      </c>
      <c r="CD27" s="36">
        <f>SUM(CD17:CD26)</f>
        <v>7</v>
      </c>
      <c r="CE27" s="37">
        <f t="shared" ref="CE27:CH27" si="136">SUM(CE17:CE26)</f>
        <v>5</v>
      </c>
      <c r="CF27" s="37">
        <f t="shared" si="136"/>
        <v>4</v>
      </c>
      <c r="CG27" s="37">
        <f t="shared" si="136"/>
        <v>7</v>
      </c>
      <c r="CH27" s="38">
        <f t="shared" si="136"/>
        <v>2</v>
      </c>
      <c r="CI27" s="36">
        <f>SUM(CI17:CI26)</f>
        <v>7</v>
      </c>
      <c r="CJ27" s="37">
        <f t="shared" ref="CJ27:CM27" si="137">SUM(CJ17:CJ26)</f>
        <v>5</v>
      </c>
      <c r="CK27" s="37">
        <f t="shared" si="137"/>
        <v>3</v>
      </c>
      <c r="CL27" s="37">
        <f t="shared" si="137"/>
        <v>7</v>
      </c>
      <c r="CM27" s="38">
        <f t="shared" si="137"/>
        <v>1</v>
      </c>
      <c r="CN27" s="36">
        <f>SUM(CN17:CN26)</f>
        <v>7</v>
      </c>
      <c r="CO27" s="37">
        <f t="shared" ref="CO27:CR27" si="138">SUM(CO17:CO26)</f>
        <v>6</v>
      </c>
      <c r="CP27" s="37">
        <f t="shared" si="138"/>
        <v>6</v>
      </c>
      <c r="CQ27" s="37">
        <f t="shared" si="138"/>
        <v>9</v>
      </c>
      <c r="CR27" s="38">
        <f t="shared" si="138"/>
        <v>4</v>
      </c>
      <c r="CS27" s="36">
        <f>SUM(CS17:CS26)</f>
        <v>5</v>
      </c>
      <c r="CT27" s="37">
        <f t="shared" ref="CT27:CW27" si="139">SUM(CT17:CT26)</f>
        <v>5</v>
      </c>
      <c r="CU27" s="37">
        <f t="shared" si="139"/>
        <v>2</v>
      </c>
      <c r="CV27" s="37">
        <f t="shared" si="139"/>
        <v>10</v>
      </c>
      <c r="CW27" s="38">
        <f t="shared" si="139"/>
        <v>2</v>
      </c>
      <c r="CX27" s="36">
        <f>SUM(CX17:CX26)</f>
        <v>6</v>
      </c>
      <c r="CY27" s="37">
        <f t="shared" ref="CY27:DB27" si="140">SUM(CY17:CY26)</f>
        <v>7</v>
      </c>
      <c r="CZ27" s="37">
        <f t="shared" si="140"/>
        <v>4</v>
      </c>
      <c r="DA27" s="37">
        <f t="shared" si="140"/>
        <v>5</v>
      </c>
      <c r="DB27" s="38">
        <f t="shared" si="140"/>
        <v>1</v>
      </c>
      <c r="DC27" s="36">
        <f>SUM(DC17:DC26)</f>
        <v>7</v>
      </c>
      <c r="DD27" s="37">
        <f t="shared" ref="DD27:DG27" si="141">SUM(DD17:DD26)</f>
        <v>5</v>
      </c>
      <c r="DE27" s="37">
        <f t="shared" si="141"/>
        <v>3</v>
      </c>
      <c r="DF27" s="37">
        <f t="shared" si="141"/>
        <v>4</v>
      </c>
      <c r="DG27" s="38">
        <f t="shared" si="141"/>
        <v>0</v>
      </c>
      <c r="DH27" s="39"/>
      <c r="DI27" s="39"/>
      <c r="DJ27" s="39"/>
      <c r="DK27" s="39"/>
      <c r="DL27" s="40"/>
    </row>
    <row r="28" spans="1:116" ht="16.2" thickBot="1"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X28" s="5"/>
      <c r="CY28" s="5"/>
      <c r="CZ28" s="5"/>
      <c r="DA28" s="5"/>
      <c r="DB28" s="5"/>
      <c r="DC28" s="5"/>
      <c r="DD28" s="5"/>
      <c r="DE28" s="5"/>
      <c r="DF28" s="5"/>
      <c r="DG28" s="5"/>
    </row>
    <row r="29" spans="1:116">
      <c r="A29" s="129" t="s">
        <v>0</v>
      </c>
      <c r="B29" s="126" t="s">
        <v>25</v>
      </c>
      <c r="C29" s="127"/>
      <c r="D29" s="127"/>
      <c r="E29" s="127"/>
      <c r="F29" s="128"/>
      <c r="G29" s="126" t="s">
        <v>46</v>
      </c>
      <c r="H29" s="127"/>
      <c r="I29" s="127"/>
      <c r="J29" s="127"/>
      <c r="K29" s="128"/>
      <c r="L29" s="126" t="s">
        <v>21</v>
      </c>
      <c r="M29" s="127"/>
      <c r="N29" s="127"/>
      <c r="O29" s="127"/>
      <c r="P29" s="128"/>
      <c r="Q29" s="126" t="s">
        <v>31</v>
      </c>
      <c r="R29" s="127"/>
      <c r="S29" s="127"/>
      <c r="T29" s="127"/>
      <c r="U29" s="128"/>
      <c r="V29" s="126" t="s">
        <v>29</v>
      </c>
      <c r="W29" s="127"/>
      <c r="X29" s="127"/>
      <c r="Y29" s="127"/>
      <c r="Z29" s="128"/>
      <c r="AA29" s="126" t="s">
        <v>47</v>
      </c>
      <c r="AB29" s="127"/>
      <c r="AC29" s="127"/>
      <c r="AD29" s="127"/>
      <c r="AE29" s="128"/>
      <c r="AF29" s="126" t="s">
        <v>50</v>
      </c>
      <c r="AG29" s="127"/>
      <c r="AH29" s="127"/>
      <c r="AI29" s="127"/>
      <c r="AJ29" s="128"/>
      <c r="AK29" s="126" t="s">
        <v>17</v>
      </c>
      <c r="AL29" s="127"/>
      <c r="AM29" s="127"/>
      <c r="AN29" s="127"/>
      <c r="AO29" s="128"/>
      <c r="AP29" s="126" t="s">
        <v>15</v>
      </c>
      <c r="AQ29" s="127"/>
      <c r="AR29" s="127"/>
      <c r="AS29" s="127"/>
      <c r="AT29" s="128"/>
      <c r="AU29" s="126" t="s">
        <v>16</v>
      </c>
      <c r="AV29" s="127"/>
      <c r="AW29" s="127"/>
      <c r="AX29" s="127"/>
      <c r="AY29" s="128"/>
      <c r="AZ29" s="126" t="s">
        <v>53</v>
      </c>
      <c r="BA29" s="127"/>
      <c r="BB29" s="127"/>
      <c r="BC29" s="127"/>
      <c r="BD29" s="128"/>
      <c r="BE29" s="126" t="s">
        <v>51</v>
      </c>
      <c r="BF29" s="127"/>
      <c r="BG29" s="127"/>
      <c r="BH29" s="127"/>
      <c r="BI29" s="128"/>
      <c r="BJ29" s="126" t="s">
        <v>20</v>
      </c>
      <c r="BK29" s="127"/>
      <c r="BL29" s="127"/>
      <c r="BM29" s="127"/>
      <c r="BN29" s="128"/>
      <c r="BO29" s="126" t="s">
        <v>18</v>
      </c>
      <c r="BP29" s="127"/>
      <c r="BQ29" s="127"/>
      <c r="BR29" s="127"/>
      <c r="BS29" s="128"/>
      <c r="BT29" s="126" t="s">
        <v>19</v>
      </c>
      <c r="BU29" s="127"/>
      <c r="BV29" s="127"/>
      <c r="BW29" s="127"/>
      <c r="BX29" s="128"/>
      <c r="BY29" s="126" t="s">
        <v>22</v>
      </c>
      <c r="BZ29" s="127"/>
      <c r="CA29" s="127"/>
      <c r="CB29" s="127"/>
      <c r="CC29" s="128"/>
      <c r="CD29" s="126" t="s">
        <v>48</v>
      </c>
      <c r="CE29" s="127"/>
      <c r="CF29" s="127"/>
      <c r="CG29" s="127"/>
      <c r="CH29" s="128"/>
      <c r="CI29" s="126" t="s">
        <v>27</v>
      </c>
      <c r="CJ29" s="127"/>
      <c r="CK29" s="127"/>
      <c r="CL29" s="127"/>
      <c r="CM29" s="128"/>
      <c r="CN29" s="126" t="s">
        <v>49</v>
      </c>
      <c r="CO29" s="127"/>
      <c r="CP29" s="127"/>
      <c r="CQ29" s="127"/>
      <c r="CR29" s="128"/>
      <c r="CS29" s="126" t="s">
        <v>28</v>
      </c>
      <c r="CT29" s="127"/>
      <c r="CU29" s="127"/>
      <c r="CV29" s="127"/>
      <c r="CW29" s="128"/>
      <c r="CX29" s="126" t="s">
        <v>52</v>
      </c>
      <c r="CY29" s="127"/>
      <c r="CZ29" s="127"/>
      <c r="DA29" s="127"/>
      <c r="DB29" s="128"/>
      <c r="DC29" s="126" t="s">
        <v>23</v>
      </c>
      <c r="DD29" s="127"/>
      <c r="DE29" s="127"/>
      <c r="DF29" s="127"/>
      <c r="DG29" s="128"/>
      <c r="DH29" s="131" t="s">
        <v>54</v>
      </c>
      <c r="DI29" s="131"/>
      <c r="DJ29" s="131"/>
      <c r="DK29" s="131"/>
      <c r="DL29" s="132"/>
    </row>
    <row r="30" spans="1:116" ht="16.2" thickBot="1">
      <c r="A30" s="130"/>
      <c r="B30" s="20" t="s">
        <v>61</v>
      </c>
      <c r="C30" s="7" t="s">
        <v>62</v>
      </c>
      <c r="D30" s="7" t="s">
        <v>67</v>
      </c>
      <c r="E30" s="7" t="s">
        <v>68</v>
      </c>
      <c r="F30" s="15" t="s">
        <v>39</v>
      </c>
      <c r="G30" s="20" t="s">
        <v>61</v>
      </c>
      <c r="H30" s="7" t="s">
        <v>62</v>
      </c>
      <c r="I30" s="7" t="s">
        <v>67</v>
      </c>
      <c r="J30" s="7" t="s">
        <v>68</v>
      </c>
      <c r="K30" s="15" t="s">
        <v>39</v>
      </c>
      <c r="L30" s="20" t="s">
        <v>61</v>
      </c>
      <c r="M30" s="7" t="s">
        <v>62</v>
      </c>
      <c r="N30" s="7" t="s">
        <v>67</v>
      </c>
      <c r="O30" s="7" t="s">
        <v>68</v>
      </c>
      <c r="P30" s="15" t="s">
        <v>39</v>
      </c>
      <c r="Q30" s="20" t="s">
        <v>61</v>
      </c>
      <c r="R30" s="7" t="s">
        <v>62</v>
      </c>
      <c r="S30" s="7" t="s">
        <v>67</v>
      </c>
      <c r="T30" s="7" t="s">
        <v>68</v>
      </c>
      <c r="U30" s="15" t="s">
        <v>39</v>
      </c>
      <c r="V30" s="20" t="s">
        <v>61</v>
      </c>
      <c r="W30" s="7" t="s">
        <v>62</v>
      </c>
      <c r="X30" s="7" t="s">
        <v>67</v>
      </c>
      <c r="Y30" s="7" t="s">
        <v>68</v>
      </c>
      <c r="Z30" s="15" t="s">
        <v>39</v>
      </c>
      <c r="AA30" s="20" t="s">
        <v>61</v>
      </c>
      <c r="AB30" s="7" t="s">
        <v>62</v>
      </c>
      <c r="AC30" s="7" t="s">
        <v>67</v>
      </c>
      <c r="AD30" s="7" t="s">
        <v>68</v>
      </c>
      <c r="AE30" s="15" t="s">
        <v>39</v>
      </c>
      <c r="AF30" s="20" t="s">
        <v>61</v>
      </c>
      <c r="AG30" s="7" t="s">
        <v>62</v>
      </c>
      <c r="AH30" s="7" t="s">
        <v>67</v>
      </c>
      <c r="AI30" s="7" t="s">
        <v>68</v>
      </c>
      <c r="AJ30" s="15" t="s">
        <v>39</v>
      </c>
      <c r="AK30" s="20" t="s">
        <v>61</v>
      </c>
      <c r="AL30" s="7" t="s">
        <v>62</v>
      </c>
      <c r="AM30" s="7" t="s">
        <v>67</v>
      </c>
      <c r="AN30" s="7" t="s">
        <v>68</v>
      </c>
      <c r="AO30" s="15" t="s">
        <v>39</v>
      </c>
      <c r="AP30" s="20" t="s">
        <v>61</v>
      </c>
      <c r="AQ30" s="7" t="s">
        <v>62</v>
      </c>
      <c r="AR30" s="7" t="s">
        <v>67</v>
      </c>
      <c r="AS30" s="7" t="s">
        <v>68</v>
      </c>
      <c r="AT30" s="15" t="s">
        <v>39</v>
      </c>
      <c r="AU30" s="20" t="s">
        <v>61</v>
      </c>
      <c r="AV30" s="7" t="s">
        <v>62</v>
      </c>
      <c r="AW30" s="7" t="s">
        <v>67</v>
      </c>
      <c r="AX30" s="7" t="s">
        <v>68</v>
      </c>
      <c r="AY30" s="15" t="s">
        <v>39</v>
      </c>
      <c r="AZ30" s="20" t="s">
        <v>61</v>
      </c>
      <c r="BA30" s="7" t="s">
        <v>62</v>
      </c>
      <c r="BB30" s="7" t="s">
        <v>67</v>
      </c>
      <c r="BC30" s="7" t="s">
        <v>68</v>
      </c>
      <c r="BD30" s="15" t="s">
        <v>39</v>
      </c>
      <c r="BE30" s="20" t="s">
        <v>61</v>
      </c>
      <c r="BF30" s="7" t="s">
        <v>62</v>
      </c>
      <c r="BG30" s="7" t="s">
        <v>67</v>
      </c>
      <c r="BH30" s="7" t="s">
        <v>68</v>
      </c>
      <c r="BI30" s="15" t="s">
        <v>39</v>
      </c>
      <c r="BJ30" s="20" t="s">
        <v>61</v>
      </c>
      <c r="BK30" s="7" t="s">
        <v>62</v>
      </c>
      <c r="BL30" s="7" t="s">
        <v>67</v>
      </c>
      <c r="BM30" s="7" t="s">
        <v>68</v>
      </c>
      <c r="BN30" s="15" t="s">
        <v>39</v>
      </c>
      <c r="BO30" s="20" t="s">
        <v>61</v>
      </c>
      <c r="BP30" s="7" t="s">
        <v>62</v>
      </c>
      <c r="BQ30" s="7" t="s">
        <v>67</v>
      </c>
      <c r="BR30" s="7" t="s">
        <v>68</v>
      </c>
      <c r="BS30" s="15" t="s">
        <v>39</v>
      </c>
      <c r="BT30" s="20" t="s">
        <v>61</v>
      </c>
      <c r="BU30" s="7" t="s">
        <v>62</v>
      </c>
      <c r="BV30" s="7" t="s">
        <v>67</v>
      </c>
      <c r="BW30" s="7" t="s">
        <v>68</v>
      </c>
      <c r="BX30" s="15" t="s">
        <v>39</v>
      </c>
      <c r="BY30" s="20" t="s">
        <v>61</v>
      </c>
      <c r="BZ30" s="7" t="s">
        <v>62</v>
      </c>
      <c r="CA30" s="7" t="s">
        <v>67</v>
      </c>
      <c r="CB30" s="7" t="s">
        <v>68</v>
      </c>
      <c r="CC30" s="15" t="s">
        <v>39</v>
      </c>
      <c r="CD30" s="20" t="s">
        <v>61</v>
      </c>
      <c r="CE30" s="7" t="s">
        <v>62</v>
      </c>
      <c r="CF30" s="7" t="s">
        <v>67</v>
      </c>
      <c r="CG30" s="7" t="s">
        <v>68</v>
      </c>
      <c r="CH30" s="15" t="s">
        <v>39</v>
      </c>
      <c r="CI30" s="20" t="s">
        <v>61</v>
      </c>
      <c r="CJ30" s="7" t="s">
        <v>62</v>
      </c>
      <c r="CK30" s="7" t="s">
        <v>67</v>
      </c>
      <c r="CL30" s="7" t="s">
        <v>68</v>
      </c>
      <c r="CM30" s="15" t="s">
        <v>39</v>
      </c>
      <c r="CN30" s="20" t="s">
        <v>61</v>
      </c>
      <c r="CO30" s="7" t="s">
        <v>62</v>
      </c>
      <c r="CP30" s="7" t="s">
        <v>67</v>
      </c>
      <c r="CQ30" s="7" t="s">
        <v>68</v>
      </c>
      <c r="CR30" s="15" t="s">
        <v>39</v>
      </c>
      <c r="CS30" s="20" t="s">
        <v>61</v>
      </c>
      <c r="CT30" s="7" t="s">
        <v>62</v>
      </c>
      <c r="CU30" s="7" t="s">
        <v>67</v>
      </c>
      <c r="CV30" s="7" t="s">
        <v>68</v>
      </c>
      <c r="CW30" s="15" t="s">
        <v>39</v>
      </c>
      <c r="CX30" s="20" t="s">
        <v>61</v>
      </c>
      <c r="CY30" s="7" t="s">
        <v>62</v>
      </c>
      <c r="CZ30" s="7" t="s">
        <v>67</v>
      </c>
      <c r="DA30" s="7" t="s">
        <v>68</v>
      </c>
      <c r="DB30" s="15" t="s">
        <v>39</v>
      </c>
      <c r="DC30" s="20" t="s">
        <v>61</v>
      </c>
      <c r="DD30" s="7" t="s">
        <v>62</v>
      </c>
      <c r="DE30" s="7" t="s">
        <v>67</v>
      </c>
      <c r="DF30" s="7" t="s">
        <v>68</v>
      </c>
      <c r="DG30" s="15" t="s">
        <v>39</v>
      </c>
      <c r="DH30" s="27" t="s">
        <v>61</v>
      </c>
      <c r="DI30" s="27" t="s">
        <v>62</v>
      </c>
      <c r="DJ30" s="27" t="s">
        <v>40</v>
      </c>
      <c r="DK30" s="27" t="s">
        <v>41</v>
      </c>
      <c r="DL30" s="28" t="s">
        <v>39</v>
      </c>
    </row>
    <row r="31" spans="1:116" ht="15">
      <c r="A31" s="41" t="s">
        <v>4</v>
      </c>
      <c r="B31" s="10">
        <f>IF(C3&gt;B3,1,0)</f>
        <v>0</v>
      </c>
      <c r="C31" s="8">
        <f>IF(C3&gt;D3,1,0)</f>
        <v>0</v>
      </c>
      <c r="D31" s="8">
        <f>IF(C3&gt;E3,1,0)</f>
        <v>0</v>
      </c>
      <c r="E31" s="8">
        <f>IF(C3&gt;F3,1,0)</f>
        <v>1</v>
      </c>
      <c r="F31" s="9">
        <f>IF(AND((C3&gt;B3),(C3&gt;E3),(C3&gt;D3),(C3&gt;F3)),1,0)</f>
        <v>0</v>
      </c>
      <c r="G31" s="10">
        <f>IF(H3&gt;G3,1,0)</f>
        <v>0</v>
      </c>
      <c r="H31" s="8">
        <f>IF(H3&gt;I3,1,0)</f>
        <v>0</v>
      </c>
      <c r="I31" s="8">
        <f>IF(H3&gt;J3,1,0)</f>
        <v>0</v>
      </c>
      <c r="J31" s="8">
        <f t="shared" ref="J31:J40" si="142">IF(H3&gt;K3,1,0)</f>
        <v>1</v>
      </c>
      <c r="K31" s="9">
        <f>IF(AND((H3&gt;G3),(H3&gt;J3),(H3&gt;I3),(H3&gt;K3)),1,0)</f>
        <v>0</v>
      </c>
      <c r="L31" s="10">
        <f>IF(M3&lt;L3,1,0)</f>
        <v>0</v>
      </c>
      <c r="M31" s="8">
        <f>IF(M3&lt;N3,1,0)</f>
        <v>0</v>
      </c>
      <c r="N31" s="8">
        <f>IF(M3&lt;O3,1,0)</f>
        <v>0</v>
      </c>
      <c r="O31" s="8">
        <f>IF(M3&lt;P3,1,0)</f>
        <v>1</v>
      </c>
      <c r="P31" s="9">
        <f>IF(AND((M3&lt;L3),(M3&lt;O3),(M3&lt;N3),(M3&lt;P3)),1,0)</f>
        <v>0</v>
      </c>
      <c r="Q31" s="10">
        <f>IF(R3&lt;Q3,1,0)</f>
        <v>0</v>
      </c>
      <c r="R31" s="8">
        <f>IF(R3&lt;S3,1,0)</f>
        <v>0</v>
      </c>
      <c r="S31" s="8">
        <f>IF(R3&lt;T3,1,0)</f>
        <v>0</v>
      </c>
      <c r="T31" s="8">
        <f>IF(R3&lt;U3,1,0)</f>
        <v>1</v>
      </c>
      <c r="U31" s="9">
        <f>IF(AND((R3&lt;Q3),(R3&lt;T3),(R3&lt;S3),(R3&lt;U3)),1,0)</f>
        <v>0</v>
      </c>
      <c r="V31" s="10">
        <f>IF(W3&gt;V3,1,0)</f>
        <v>0</v>
      </c>
      <c r="W31" s="8">
        <f>IF(W3&gt;X3,1,0)</f>
        <v>0</v>
      </c>
      <c r="X31" s="8">
        <f>IF(W3&gt;Y3,1,0)</f>
        <v>0</v>
      </c>
      <c r="Y31" s="8">
        <f t="shared" ref="Y31:Y40" si="143">IF(W3&gt;Z3,1,0)</f>
        <v>1</v>
      </c>
      <c r="Z31" s="9">
        <f>IF(AND((W3&gt;V3),(W3&gt;Y3),(W3&gt;X3),(W3&gt;Z3)),1,0)</f>
        <v>0</v>
      </c>
      <c r="AA31" s="10">
        <f>IF(AB3&lt;AA3,1,0)</f>
        <v>0</v>
      </c>
      <c r="AB31" s="8">
        <f>IF(AB3&lt;AC3,1,0)</f>
        <v>0</v>
      </c>
      <c r="AC31" s="8">
        <f>IF(AB3&lt;AD3,1,0)</f>
        <v>0</v>
      </c>
      <c r="AD31" s="8">
        <f>IF(AB3&lt;AE3,1,0)</f>
        <v>1</v>
      </c>
      <c r="AE31" s="9">
        <f>IF(AND((AB3&lt;AA3),(AB3&lt;AD3),(AB3&lt;AC3),(AB3&lt;AE3)),1,0)</f>
        <v>0</v>
      </c>
      <c r="AF31" s="10">
        <f>IF(AG3&gt;AF3,1,0)</f>
        <v>0</v>
      </c>
      <c r="AG31" s="8">
        <f>IF(AG3&gt;AH3,1,0)</f>
        <v>0</v>
      </c>
      <c r="AH31" s="8">
        <f>IF(AG3&gt;AI3,1,0)</f>
        <v>0</v>
      </c>
      <c r="AI31" s="8">
        <f t="shared" ref="AI31:AI40" si="144">IF(AG3&gt;AJ3,1,0)</f>
        <v>0</v>
      </c>
      <c r="AJ31" s="9">
        <f>IF(AND((AG3&gt;AF3),(AG3&gt;AI3),(AG3&gt;AH3),(AG3&gt;AJ3)),1,0)</f>
        <v>0</v>
      </c>
      <c r="AK31" s="10">
        <f>IF(AL3&gt;AK3,1,0)</f>
        <v>0</v>
      </c>
      <c r="AL31" s="8">
        <f>IF(AL3&gt;AM3,1,0)</f>
        <v>0</v>
      </c>
      <c r="AM31" s="8">
        <f>IF(AL3&gt;AN3,1,0)</f>
        <v>0</v>
      </c>
      <c r="AN31" s="8">
        <f t="shared" ref="AN31:AN40" si="145">IF(AL3&gt;AO3,1,0)</f>
        <v>1</v>
      </c>
      <c r="AO31" s="9">
        <f>IF(AND((AL3&gt;AK3),(AL3&gt;AN3),(AL3&gt;AM3),(AL3&gt;AO3)),1,0)</f>
        <v>0</v>
      </c>
      <c r="AP31" s="10">
        <f>IF(AQ3&gt;AP3,1,0)</f>
        <v>0</v>
      </c>
      <c r="AQ31" s="8">
        <f>IF(AQ3&gt;AR3,1,0)</f>
        <v>0</v>
      </c>
      <c r="AR31" s="8">
        <f>IF(AQ3&gt;AS3,1,0)</f>
        <v>0</v>
      </c>
      <c r="AS31" s="8">
        <f t="shared" ref="AS31:AS40" si="146">IF(AQ3&gt;AT3,1,0)</f>
        <v>1</v>
      </c>
      <c r="AT31" s="9">
        <f>IF(AND((AQ3&gt;AP3),(AQ3&gt;AS3),(AQ3&gt;AR3),(AQ3&gt;AT3)),1,0)</f>
        <v>0</v>
      </c>
      <c r="AU31" s="10">
        <f>IF(AV3&gt;AU3,1,0)</f>
        <v>0</v>
      </c>
      <c r="AV31" s="8">
        <f>IF(AV3&gt;AW3,1,0)</f>
        <v>0</v>
      </c>
      <c r="AW31" s="8">
        <f>IF(AV3&gt;AX3,1,0)</f>
        <v>0</v>
      </c>
      <c r="AX31" s="8">
        <f t="shared" ref="AX31:AX40" si="147">IF(AV3&gt;AY3,1,0)</f>
        <v>1</v>
      </c>
      <c r="AY31" s="9">
        <f>IF(AND((AV3&gt;AU3),(AV3&gt;AX3),(AV3&gt;AW3),(AV3&gt;AY3)),1,0)</f>
        <v>0</v>
      </c>
      <c r="AZ31" s="10">
        <f>IF(BA3&lt;AZ3,1,0)</f>
        <v>0</v>
      </c>
      <c r="BA31" s="8">
        <f>IF(BA3&lt;BB3,1,0)</f>
        <v>0</v>
      </c>
      <c r="BB31" s="8">
        <f>IF(BA3&lt;BC3,1,0)</f>
        <v>0</v>
      </c>
      <c r="BC31" s="8">
        <f>IF(BA3&lt;BD3,1,0)</f>
        <v>1</v>
      </c>
      <c r="BD31" s="9">
        <f>IF(AND((BA3&lt;AZ3),(BA3&lt;BC3),(BA3&lt;BB3),(BA3&lt;BD3)),1,0)</f>
        <v>0</v>
      </c>
      <c r="BE31" s="10">
        <f>IF(BF3&lt;BE3,1,0)</f>
        <v>1</v>
      </c>
      <c r="BF31" s="8">
        <f>IF(BF3&lt;BG3,1,0)</f>
        <v>1</v>
      </c>
      <c r="BG31" s="8">
        <f>IF(BF3&lt;BH3,1,0)</f>
        <v>1</v>
      </c>
      <c r="BH31" s="8">
        <f>IF(BF3&lt;BI3,1,0)</f>
        <v>0</v>
      </c>
      <c r="BI31" s="9">
        <f>IF(AND((BF3&lt;BE3),(BF3&lt;BH3),(BF3&lt;BG3),(BF3&lt;BI3)),1,0)</f>
        <v>0</v>
      </c>
      <c r="BJ31" s="10">
        <f>IF(BK3&gt;BJ3,1,0)</f>
        <v>0</v>
      </c>
      <c r="BK31" s="8">
        <f>IF(BK3&gt;BL3,1,0)</f>
        <v>0</v>
      </c>
      <c r="BL31" s="8">
        <f>IF(BK3&gt;BM3,1,0)</f>
        <v>0</v>
      </c>
      <c r="BM31" s="8">
        <f t="shared" ref="BM31:BM40" si="148">IF(BK3&gt;BN3,1,0)</f>
        <v>1</v>
      </c>
      <c r="BN31" s="9">
        <f>IF(AND((BK3&gt;BJ3),(BK3&gt;BM3),(BK3&gt;BL3),(BK3&gt;BN3)),1,0)</f>
        <v>0</v>
      </c>
      <c r="BO31" s="10">
        <f>IF(BP3&gt;BO3,1,0)</f>
        <v>0</v>
      </c>
      <c r="BP31" s="8">
        <f>IF(BP3&gt;BQ3,1,0)</f>
        <v>0</v>
      </c>
      <c r="BQ31" s="8">
        <f>IF(BP3&gt;BR3,1,0)</f>
        <v>0</v>
      </c>
      <c r="BR31" s="8">
        <f t="shared" ref="BR31:BR40" si="149">IF(BP3&gt;BS3,1,0)</f>
        <v>1</v>
      </c>
      <c r="BS31" s="9">
        <f>IF(AND((BP3&gt;BO3),(BP3&gt;BR3),(BP3&gt;BQ3),(BP3&gt;BS3)),1,0)</f>
        <v>0</v>
      </c>
      <c r="BT31" s="10">
        <f>IF(BU3&gt;BT3,1,0)</f>
        <v>0</v>
      </c>
      <c r="BU31" s="8">
        <f>IF(BU3&gt;BV3,1,0)</f>
        <v>0</v>
      </c>
      <c r="BV31" s="8">
        <f>IF(BU3&gt;BW3,1,0)</f>
        <v>0</v>
      </c>
      <c r="BW31" s="8">
        <f t="shared" ref="BW31:BW40" si="150">IF(BU3&gt;BX3,1,0)</f>
        <v>1</v>
      </c>
      <c r="BX31" s="9">
        <f>IF(AND((BU3&gt;BT3),(BU3&gt;BW3),(BU3&gt;BV3),(BU3&gt;BX3)),1,0)</f>
        <v>0</v>
      </c>
      <c r="BY31" s="10">
        <f>IF(BZ3&lt;BY3,1,0)</f>
        <v>0</v>
      </c>
      <c r="BZ31" s="8">
        <f>IF(BZ3&lt;CA3,1,0)</f>
        <v>0</v>
      </c>
      <c r="CA31" s="8">
        <f>IF(BZ3&lt;CB3,1,0)</f>
        <v>0</v>
      </c>
      <c r="CB31" s="8">
        <f>IF(BZ3&lt;CC3,1,0)</f>
        <v>1</v>
      </c>
      <c r="CC31" s="9">
        <f>IF(AND((BZ3&lt;BY3),(BZ3&lt;CB3),(BZ3&lt;CA3),(BZ3&lt;CC3)),1,0)</f>
        <v>0</v>
      </c>
      <c r="CD31" s="10">
        <f>IF(CE3&lt;CD3,1,0)</f>
        <v>0</v>
      </c>
      <c r="CE31" s="8">
        <f>IF(CE3&lt;CF3,1,0)</f>
        <v>0</v>
      </c>
      <c r="CF31" s="8">
        <f>IF(CE3&lt;CG3,1,0)</f>
        <v>0</v>
      </c>
      <c r="CG31" s="8">
        <f>IF(CE3&lt;CH3,1,0)</f>
        <v>1</v>
      </c>
      <c r="CH31" s="9">
        <f>IF(AND((CE3&lt;CD3),(CE3&lt;CG3),(CE3&lt;CF3),(CE3&lt;CH3)),1,0)</f>
        <v>0</v>
      </c>
      <c r="CI31" s="10">
        <f>IF(CJ3&gt;CI3,1,0)</f>
        <v>0</v>
      </c>
      <c r="CJ31" s="8">
        <f>IF(CJ3&gt;CK3,1,0)</f>
        <v>0</v>
      </c>
      <c r="CK31" s="8">
        <f>IF(CJ3&gt;CL3,1,0)</f>
        <v>0</v>
      </c>
      <c r="CL31" s="8">
        <f t="shared" ref="CL31:CL40" si="151">IF(CJ3&gt;CM3,1,0)</f>
        <v>1</v>
      </c>
      <c r="CM31" s="9">
        <f>IF(AND((CJ3&gt;CI3),(CJ3&gt;CL3),(CJ3&gt;CK3),(CJ3&gt;CM3)),1,0)</f>
        <v>0</v>
      </c>
      <c r="CN31" s="10">
        <f>IF(CO3&lt;CN3,1,0)</f>
        <v>0</v>
      </c>
      <c r="CO31" s="8">
        <f>IF(CO3&lt;CP3,1,0)</f>
        <v>0</v>
      </c>
      <c r="CP31" s="8">
        <f>IF(CO3&lt;CQ3,1,0)</f>
        <v>0</v>
      </c>
      <c r="CQ31" s="8">
        <f>IF(CO3&lt;CR3,1,0)</f>
        <v>1</v>
      </c>
      <c r="CR31" s="9">
        <f>IF(AND((CO3&lt;CN3),(CO3&lt;CQ3),(CO3&lt;CP3),(CO3&lt;CR3)),1,0)</f>
        <v>0</v>
      </c>
      <c r="CS31" s="10">
        <f>IF(CT3&gt;CS3,1,0)</f>
        <v>0</v>
      </c>
      <c r="CT31" s="8">
        <f>IF(CT3&gt;CU3,1,0)</f>
        <v>0</v>
      </c>
      <c r="CU31" s="8">
        <f>IF(CT3&gt;CV3,1,0)</f>
        <v>0</v>
      </c>
      <c r="CV31" s="8">
        <f t="shared" ref="CV31:CV40" si="152">IF(CT3&gt;CW3,1,0)</f>
        <v>1</v>
      </c>
      <c r="CW31" s="9">
        <f>IF(AND((CT3&gt;CS3),(CT3&gt;CV3),(CT3&gt;CU3),(CT3&gt;CW3)),1,0)</f>
        <v>0</v>
      </c>
      <c r="CX31" s="10">
        <f>IF(CY3&gt;CX3,1,0)</f>
        <v>0</v>
      </c>
      <c r="CY31" s="8">
        <f>IF(CY3&gt;CZ3,1,0)</f>
        <v>0</v>
      </c>
      <c r="CZ31" s="8">
        <f>IF(CY3&gt;DA3,1,0)</f>
        <v>0</v>
      </c>
      <c r="DA31" s="8">
        <f t="shared" ref="DA31:DA40" si="153">IF(CY3&gt;DB3,1,0)</f>
        <v>1</v>
      </c>
      <c r="DB31" s="9">
        <f>IF(AND((CY3&gt;CX3),(CY3&gt;DA3),(CY3&gt;CZ3),(CY3&gt;DB3)),1,0)</f>
        <v>0</v>
      </c>
      <c r="DC31" s="10">
        <f>IF(DD3&lt;DC3,1,0)</f>
        <v>0</v>
      </c>
      <c r="DD31" s="8">
        <f>IF(DD3&lt;DE3,1,0)</f>
        <v>0</v>
      </c>
      <c r="DE31" s="8">
        <f>IF(DD3&lt;DF3,1,0)</f>
        <v>0</v>
      </c>
      <c r="DF31" s="8">
        <f>IF(DD3&lt;DG3,1,0)</f>
        <v>1</v>
      </c>
      <c r="DG31" s="9">
        <f>IF(AND((DD3&lt;DC3),(DD3&lt;DF3),(DD3&lt;DE3),(DD3&lt;DG3)),1,0)</f>
        <v>0</v>
      </c>
      <c r="DH31" s="29">
        <f t="shared" ref="DH31:DH40" si="154">SUM(B31,G31,L31,Q31,V31,AA31,AF31,AK31,AP31,AU31,AZ31,BE31,BJ31,BO31,BT31,BY31,CD31,CI31,CN31,CS31,CX31,DC31)</f>
        <v>1</v>
      </c>
      <c r="DI31" s="56">
        <f>SUM(DD31,CY31,CT31,CO31,CJ31,CE31,BZ31,BU31,BP31,BK31,BF31,BA31,AV31,AQ31,AL31,AG31,AB31,W31,R31,M31,H31,C31)</f>
        <v>1</v>
      </c>
      <c r="DJ31" s="56">
        <f>SUM(DE31,CZ31,CU31,CP31,CK31,CF31,CA31,BV31,BQ31,BL31,BG31,BB31,AW31,AR31,AM31,AH31,AC31,X31,S31,N31,I31,D31)</f>
        <v>1</v>
      </c>
      <c r="DK31" s="56">
        <f>SUM(DF31,DA31,CV31,CQ31,CL31,CG31,CB31,BW31,BR31,BM31,BH31,BC31,AX31,AS31,AN31,AI31,AD31,Y31,T31,O31,J31,E31)</f>
        <v>20</v>
      </c>
      <c r="DL31" s="60">
        <f>SUM(DG31,DB31,CW31,CR31,CM31,CH31,CC31,BX31,BS31,BN31,BI31,BD31,AY31,AT31,AO31,AJ31,AE31,Z31,U31,P31,K31,F31)</f>
        <v>0</v>
      </c>
    </row>
    <row r="32" spans="1:116" ht="15">
      <c r="A32" s="41" t="s">
        <v>5</v>
      </c>
      <c r="B32" s="10">
        <f t="shared" ref="B32:B40" si="155">IF(C4&gt;B4,1,0)</f>
        <v>0</v>
      </c>
      <c r="C32" s="8">
        <f t="shared" ref="C32:C40" si="156">IF(C4&gt;D4,1,0)</f>
        <v>0</v>
      </c>
      <c r="D32" s="8">
        <f t="shared" ref="D32:D40" si="157">IF(C4&gt;E4,1,0)</f>
        <v>1</v>
      </c>
      <c r="E32" s="8">
        <f t="shared" ref="E32:E40" si="158">IF(C4&gt;F4,1,0)</f>
        <v>0</v>
      </c>
      <c r="F32" s="9">
        <f t="shared" ref="F32:F40" si="159">IF(AND((C4&gt;B4),(C4&gt;E4),(C4&gt;D4),(C4&gt;F4)),1,0)</f>
        <v>0</v>
      </c>
      <c r="G32" s="10">
        <f t="shared" ref="G32:G40" si="160">IF(H4&gt;G4,1,0)</f>
        <v>0</v>
      </c>
      <c r="H32" s="8">
        <f t="shared" ref="H32:H40" si="161">IF(H4&gt;I4,1,0)</f>
        <v>0</v>
      </c>
      <c r="I32" s="8">
        <f t="shared" ref="I32:I40" si="162">IF(H4&gt;J4,1,0)</f>
        <v>1</v>
      </c>
      <c r="J32" s="8">
        <f t="shared" si="142"/>
        <v>0</v>
      </c>
      <c r="K32" s="9">
        <f t="shared" ref="K32:K40" si="163">IF(AND((H4&gt;G4),(H4&gt;J4),(H4&gt;I4),(H4&gt;K4)),1,0)</f>
        <v>0</v>
      </c>
      <c r="L32" s="10">
        <f t="shared" ref="L32:L40" si="164">IF(M4&lt;L4,1,0)</f>
        <v>0</v>
      </c>
      <c r="M32" s="8">
        <f t="shared" ref="M32:M40" si="165">IF(M4&lt;N4,1,0)</f>
        <v>0</v>
      </c>
      <c r="N32" s="8">
        <f t="shared" ref="N32:N40" si="166">IF(M4&lt;O4,1,0)</f>
        <v>0</v>
      </c>
      <c r="O32" s="8">
        <f t="shared" ref="O32:O40" si="167">IF(M4&lt;P4,1,0)</f>
        <v>0</v>
      </c>
      <c r="P32" s="9">
        <f t="shared" ref="P32:P40" si="168">IF(AND((M4&lt;L4),(M4&lt;O4),(M4&lt;N4),(M4&lt;P4)),1,0)</f>
        <v>0</v>
      </c>
      <c r="Q32" s="10">
        <f t="shared" ref="Q32:Q40" si="169">IF(R4&lt;Q4,1,0)</f>
        <v>0</v>
      </c>
      <c r="R32" s="8">
        <f t="shared" ref="R32:R40" si="170">IF(R4&lt;S4,1,0)</f>
        <v>1</v>
      </c>
      <c r="S32" s="8">
        <f t="shared" ref="S32:S40" si="171">IF(R4&lt;T4,1,0)</f>
        <v>1</v>
      </c>
      <c r="T32" s="8">
        <f t="shared" ref="T32:T40" si="172">IF(R4&lt;U4,1,0)</f>
        <v>0</v>
      </c>
      <c r="U32" s="9">
        <f t="shared" ref="U32:U40" si="173">IF(AND((R4&lt;Q4),(R4&lt;T4),(R4&lt;S4),(R4&lt;U4)),1,0)</f>
        <v>0</v>
      </c>
      <c r="V32" s="10">
        <f t="shared" ref="V32:V40" si="174">IF(W4&gt;V4,1,0)</f>
        <v>0</v>
      </c>
      <c r="W32" s="8">
        <f t="shared" ref="W32:W40" si="175">IF(W4&gt;X4,1,0)</f>
        <v>0</v>
      </c>
      <c r="X32" s="8">
        <f t="shared" ref="X32:X40" si="176">IF(W4&gt;Y4,1,0)</f>
        <v>1</v>
      </c>
      <c r="Y32" s="8">
        <f t="shared" si="143"/>
        <v>0</v>
      </c>
      <c r="Z32" s="9">
        <f t="shared" ref="Z32:Z40" si="177">IF(AND((W4&gt;V4),(W4&gt;Y4),(W4&gt;X4),(W4&gt;Z4)),1,0)</f>
        <v>0</v>
      </c>
      <c r="AA32" s="10">
        <f t="shared" ref="AA32:AA40" si="178">IF(AB4&lt;AA4,1,0)</f>
        <v>0</v>
      </c>
      <c r="AB32" s="8">
        <f t="shared" ref="AB32:AB40" si="179">IF(AB4&lt;AC4,1,0)</f>
        <v>1</v>
      </c>
      <c r="AC32" s="8">
        <f t="shared" ref="AC32:AC40" si="180">IF(AB4&lt;AD4,1,0)</f>
        <v>1</v>
      </c>
      <c r="AD32" s="8">
        <f t="shared" ref="AD32:AD40" si="181">IF(AB4&lt;AE4,1,0)</f>
        <v>0</v>
      </c>
      <c r="AE32" s="9">
        <f t="shared" ref="AE32:AE40" si="182">IF(AND((AB4&lt;AA4),(AB4&lt;AD4),(AB4&lt;AC4),(AB4&lt;AE4)),1,0)</f>
        <v>0</v>
      </c>
      <c r="AF32" s="10">
        <f t="shared" ref="AF32:AF40" si="183">IF(AG4&gt;AF4,1,0)</f>
        <v>0</v>
      </c>
      <c r="AG32" s="8">
        <f t="shared" ref="AG32:AG40" si="184">IF(AG4&gt;AH4,1,0)</f>
        <v>0</v>
      </c>
      <c r="AH32" s="8">
        <f t="shared" ref="AH32:AH40" si="185">IF(AG4&gt;AI4,1,0)</f>
        <v>1</v>
      </c>
      <c r="AI32" s="8">
        <f t="shared" si="144"/>
        <v>0</v>
      </c>
      <c r="AJ32" s="9">
        <f t="shared" ref="AJ32:AJ40" si="186">IF(AND((AG4&gt;AF4),(AG4&gt;AI4),(AG4&gt;AH4),(AG4&gt;AJ4)),1,0)</f>
        <v>0</v>
      </c>
      <c r="AK32" s="10">
        <f t="shared" ref="AK32:AK40" si="187">IF(AL4&gt;AK4,1,0)</f>
        <v>0</v>
      </c>
      <c r="AL32" s="8">
        <f t="shared" ref="AL32:AL40" si="188">IF(AL4&gt;AM4,1,0)</f>
        <v>0</v>
      </c>
      <c r="AM32" s="8">
        <f t="shared" ref="AM32:AM40" si="189">IF(AL4&gt;AN4,1,0)</f>
        <v>1</v>
      </c>
      <c r="AN32" s="8">
        <f t="shared" si="145"/>
        <v>1</v>
      </c>
      <c r="AO32" s="9">
        <f t="shared" ref="AO32:AO40" si="190">IF(AND((AL4&gt;AK4),(AL4&gt;AN4),(AL4&gt;AM4),(AL4&gt;AO4)),1,0)</f>
        <v>0</v>
      </c>
      <c r="AP32" s="10">
        <f t="shared" ref="AP32:AP40" si="191">IF(AQ4&gt;AP4,1,0)</f>
        <v>0</v>
      </c>
      <c r="AQ32" s="8">
        <f t="shared" ref="AQ32:AQ40" si="192">IF(AQ4&gt;AR4,1,0)</f>
        <v>1</v>
      </c>
      <c r="AR32" s="8">
        <f t="shared" ref="AR32:AR40" si="193">IF(AQ4&gt;AS4,1,0)</f>
        <v>1</v>
      </c>
      <c r="AS32" s="8">
        <f t="shared" si="146"/>
        <v>1</v>
      </c>
      <c r="AT32" s="9">
        <f t="shared" ref="AT32:AT40" si="194">IF(AND((AQ4&gt;AP4),(AQ4&gt;AS4),(AQ4&gt;AR4),(AQ4&gt;AT4)),1,0)</f>
        <v>0</v>
      </c>
      <c r="AU32" s="10">
        <f t="shared" ref="AU32:AU40" si="195">IF(AV4&gt;AU4,1,0)</f>
        <v>0</v>
      </c>
      <c r="AV32" s="8">
        <f t="shared" ref="AV32:AV40" si="196">IF(AV4&gt;AW4,1,0)</f>
        <v>0</v>
      </c>
      <c r="AW32" s="8">
        <f t="shared" ref="AW32:AW40" si="197">IF(AV4&gt;AX4,1,0)</f>
        <v>1</v>
      </c>
      <c r="AX32" s="8">
        <f t="shared" si="147"/>
        <v>0</v>
      </c>
      <c r="AY32" s="9">
        <f t="shared" ref="AY32:AY40" si="198">IF(AND((AV4&gt;AU4),(AV4&gt;AX4),(AV4&gt;AW4),(AV4&gt;AY4)),1,0)</f>
        <v>0</v>
      </c>
      <c r="AZ32" s="10">
        <f t="shared" ref="AZ32:AZ40" si="199">IF(BA4&lt;AZ4,1,0)</f>
        <v>0</v>
      </c>
      <c r="BA32" s="8">
        <f t="shared" ref="BA32:BA40" si="200">IF(BA4&lt;BB4,1,0)</f>
        <v>1</v>
      </c>
      <c r="BB32" s="8">
        <f t="shared" ref="BB32:BB40" si="201">IF(BA4&lt;BC4,1,0)</f>
        <v>1</v>
      </c>
      <c r="BC32" s="8">
        <f t="shared" ref="BC32:BC40" si="202">IF(BA4&lt;BD4,1,0)</f>
        <v>0</v>
      </c>
      <c r="BD32" s="9">
        <f t="shared" ref="BD32:BD40" si="203">IF(AND((BA4&lt;AZ4),(BA4&lt;BC4),(BA4&lt;BB4),(BA4&lt;BD4)),1,0)</f>
        <v>0</v>
      </c>
      <c r="BE32" s="10">
        <f t="shared" ref="BE32:BE40" si="204">IF(BF4&lt;BE4,1,0)</f>
        <v>1</v>
      </c>
      <c r="BF32" s="8">
        <f t="shared" ref="BF32:BF40" si="205">IF(BF4&lt;BG4,1,0)</f>
        <v>0</v>
      </c>
      <c r="BG32" s="8">
        <f t="shared" ref="BG32:BG40" si="206">IF(BF4&lt;BH4,1,0)</f>
        <v>0</v>
      </c>
      <c r="BH32" s="8">
        <f t="shared" ref="BH32:BH40" si="207">IF(BF4&lt;BI4,1,0)</f>
        <v>1</v>
      </c>
      <c r="BI32" s="9">
        <f t="shared" ref="BI32:BI40" si="208">IF(AND((BF4&lt;BE4),(BF4&lt;BH4),(BF4&lt;BG4),(BF4&lt;BI4)),1,0)</f>
        <v>0</v>
      </c>
      <c r="BJ32" s="10">
        <f t="shared" ref="BJ32:BJ40" si="209">IF(BK4&gt;BJ4,1,0)</f>
        <v>0</v>
      </c>
      <c r="BK32" s="8">
        <f t="shared" ref="BK32:BK40" si="210">IF(BK4&gt;BL4,1,0)</f>
        <v>1</v>
      </c>
      <c r="BL32" s="8">
        <f t="shared" ref="BL32:BL40" si="211">IF(BK4&gt;BM4,1,0)</f>
        <v>1</v>
      </c>
      <c r="BM32" s="8">
        <f t="shared" si="148"/>
        <v>0</v>
      </c>
      <c r="BN32" s="9">
        <f t="shared" ref="BN32:BN40" si="212">IF(AND((BK4&gt;BJ4),(BK4&gt;BM4),(BK4&gt;BL4),(BK4&gt;BN4)),1,0)</f>
        <v>0</v>
      </c>
      <c r="BO32" s="10">
        <f t="shared" ref="BO32:BO40" si="213">IF(BP4&gt;BO4,1,0)</f>
        <v>0</v>
      </c>
      <c r="BP32" s="8">
        <f t="shared" ref="BP32:BP40" si="214">IF(BP4&gt;BQ4,1,0)</f>
        <v>1</v>
      </c>
      <c r="BQ32" s="8">
        <f t="shared" ref="BQ32:BQ40" si="215">IF(BP4&gt;BR4,1,0)</f>
        <v>1</v>
      </c>
      <c r="BR32" s="8">
        <f t="shared" si="149"/>
        <v>0</v>
      </c>
      <c r="BS32" s="9">
        <f t="shared" ref="BS32:BS40" si="216">IF(AND((BP4&gt;BO4),(BP4&gt;BR4),(BP4&gt;BQ4),(BP4&gt;BS4)),1,0)</f>
        <v>0</v>
      </c>
      <c r="BT32" s="10">
        <f t="shared" ref="BT32:BT40" si="217">IF(BU4&gt;BT4,1,0)</f>
        <v>0</v>
      </c>
      <c r="BU32" s="8">
        <f t="shared" ref="BU32:BU40" si="218">IF(BU4&gt;BV4,1,0)</f>
        <v>0</v>
      </c>
      <c r="BV32" s="8">
        <f t="shared" ref="BV32:BV40" si="219">IF(BU4&gt;BW4,1,0)</f>
        <v>1</v>
      </c>
      <c r="BW32" s="8">
        <f t="shared" si="150"/>
        <v>0</v>
      </c>
      <c r="BX32" s="9">
        <f t="shared" ref="BX32:BX40" si="220">IF(AND((BU4&gt;BT4),(BU4&gt;BW4),(BU4&gt;BV4),(BU4&gt;BX4)),1,0)</f>
        <v>0</v>
      </c>
      <c r="BY32" s="10">
        <f t="shared" ref="BY32:BY40" si="221">IF(BZ4&lt;BY4,1,0)</f>
        <v>0</v>
      </c>
      <c r="BZ32" s="8">
        <f t="shared" ref="BZ32:BZ40" si="222">IF(BZ4&lt;CA4,1,0)</f>
        <v>0</v>
      </c>
      <c r="CA32" s="8">
        <f t="shared" ref="CA32:CA40" si="223">IF(BZ4&lt;CB4,1,0)</f>
        <v>0</v>
      </c>
      <c r="CB32" s="8">
        <f t="shared" ref="CB32:CB40" si="224">IF(BZ4&lt;CC4,1,0)</f>
        <v>0</v>
      </c>
      <c r="CC32" s="9">
        <f t="shared" ref="CC32:CC40" si="225">IF(AND((BZ4&lt;BY4),(BZ4&lt;CB4),(BZ4&lt;CA4),(BZ4&lt;CC4)),1,0)</f>
        <v>0</v>
      </c>
      <c r="CD32" s="10">
        <f t="shared" ref="CD32:CD40" si="226">IF(CE4&lt;CD4,1,0)</f>
        <v>0</v>
      </c>
      <c r="CE32" s="8">
        <f t="shared" ref="CE32:CE40" si="227">IF(CE4&lt;CF4,1,0)</f>
        <v>0</v>
      </c>
      <c r="CF32" s="8">
        <f t="shared" ref="CF32:CF40" si="228">IF(CE4&lt;CG4,1,0)</f>
        <v>1</v>
      </c>
      <c r="CG32" s="8">
        <f t="shared" ref="CG32:CG40" si="229">IF(CE4&lt;CH4,1,0)</f>
        <v>0</v>
      </c>
      <c r="CH32" s="9">
        <f t="shared" ref="CH32:CH40" si="230">IF(AND((CE4&lt;CD4),(CE4&lt;CG4),(CE4&lt;CF4),(CE4&lt;CH4)),1,0)</f>
        <v>0</v>
      </c>
      <c r="CI32" s="10">
        <f t="shared" ref="CI32:CI40" si="231">IF(CJ4&gt;CI4,1,0)</f>
        <v>0</v>
      </c>
      <c r="CJ32" s="8">
        <f t="shared" ref="CJ32:CJ40" si="232">IF(CJ4&gt;CK4,1,0)</f>
        <v>1</v>
      </c>
      <c r="CK32" s="8">
        <f t="shared" ref="CK32:CK40" si="233">IF(CJ4&gt;CL4,1,0)</f>
        <v>1</v>
      </c>
      <c r="CL32" s="8">
        <f t="shared" si="151"/>
        <v>0</v>
      </c>
      <c r="CM32" s="9">
        <f t="shared" ref="CM32:CM40" si="234">IF(AND((CJ4&gt;CI4),(CJ4&gt;CL4),(CJ4&gt;CK4),(CJ4&gt;CM4)),1,0)</f>
        <v>0</v>
      </c>
      <c r="CN32" s="10">
        <f t="shared" ref="CN32:CN40" si="235">IF(CO4&lt;CN4,1,0)</f>
        <v>0</v>
      </c>
      <c r="CO32" s="8">
        <f t="shared" ref="CO32:CO40" si="236">IF(CO4&lt;CP4,1,0)</f>
        <v>1</v>
      </c>
      <c r="CP32" s="8">
        <f t="shared" ref="CP32:CP40" si="237">IF(CO4&lt;CQ4,1,0)</f>
        <v>1</v>
      </c>
      <c r="CQ32" s="8">
        <f t="shared" ref="CQ32:CQ40" si="238">IF(CO4&lt;CR4,1,0)</f>
        <v>0</v>
      </c>
      <c r="CR32" s="9">
        <f t="shared" ref="CR32:CR40" si="239">IF(AND((CO4&lt;CN4),(CO4&lt;CQ4),(CO4&lt;CP4),(CO4&lt;CR4)),1,0)</f>
        <v>0</v>
      </c>
      <c r="CS32" s="10">
        <f t="shared" ref="CS32:CS40" si="240">IF(CT4&gt;CS4,1,0)</f>
        <v>0</v>
      </c>
      <c r="CT32" s="8">
        <f t="shared" ref="CT32:CT40" si="241">IF(CT4&gt;CU4,1,0)</f>
        <v>1</v>
      </c>
      <c r="CU32" s="8">
        <f t="shared" ref="CU32:CU40" si="242">IF(CT4&gt;CV4,1,0)</f>
        <v>1</v>
      </c>
      <c r="CV32" s="8">
        <f t="shared" si="152"/>
        <v>0</v>
      </c>
      <c r="CW32" s="9">
        <f t="shared" ref="CW32:CW40" si="243">IF(AND((CT4&gt;CS4),(CT4&gt;CV4),(CT4&gt;CU4),(CT4&gt;CW4)),1,0)</f>
        <v>0</v>
      </c>
      <c r="CX32" s="10">
        <f t="shared" ref="CX32:CX40" si="244">IF(CY4&gt;CX4,1,0)</f>
        <v>0</v>
      </c>
      <c r="CY32" s="8">
        <f t="shared" ref="CY32:CY40" si="245">IF(CY4&gt;CZ4,1,0)</f>
        <v>0</v>
      </c>
      <c r="CZ32" s="8">
        <f t="shared" ref="CZ32:CZ40" si="246">IF(CY4&gt;DA4,1,0)</f>
        <v>0</v>
      </c>
      <c r="DA32" s="8">
        <f t="shared" si="153"/>
        <v>0</v>
      </c>
      <c r="DB32" s="9">
        <f t="shared" ref="DB32:DB40" si="247">IF(AND((CY4&gt;CX4),(CY4&gt;DA4),(CY4&gt;CZ4),(CY4&gt;DB4)),1,0)</f>
        <v>0</v>
      </c>
      <c r="DC32" s="10">
        <f t="shared" ref="DC32:DC40" si="248">IF(DD4&lt;DC4,1,0)</f>
        <v>0</v>
      </c>
      <c r="DD32" s="8">
        <f t="shared" ref="DD32:DD40" si="249">IF(DD4&lt;DE4,1,0)</f>
        <v>0</v>
      </c>
      <c r="DE32" s="8">
        <f t="shared" ref="DE32:DE40" si="250">IF(DD4&lt;DF4,1,0)</f>
        <v>0</v>
      </c>
      <c r="DF32" s="8">
        <f t="shared" ref="DF32:DF40" si="251">IF(DD4&lt;DG4,1,0)</f>
        <v>0</v>
      </c>
      <c r="DG32" s="9">
        <f t="shared" ref="DG32:DG40" si="252">IF(AND((DD4&lt;DC4),(DD4&lt;DF4),(DD4&lt;DE4),(DD4&lt;DG4)),1,0)</f>
        <v>0</v>
      </c>
      <c r="DH32" s="29">
        <f t="shared" si="154"/>
        <v>1</v>
      </c>
      <c r="DI32" s="56">
        <f t="shared" ref="DI32:DI40" si="253">SUM(DD32,CY32,CT32,CO32,CJ32,CE32,BZ32,BU32,BP32,BK32,BF32,BA32,AV32,AQ32,AL32,AG32,AB32,W32,R32,M32,H32,C32)</f>
        <v>9</v>
      </c>
      <c r="DJ32" s="56">
        <f t="shared" ref="DJ32:DJ40" si="254">SUM(DE32,CZ32,CU32,CP32,CK32,CF32,CA32,BV32,BQ32,BL32,BG32,BB32,AW32,AR32,AM32,AH32,AC32,X32,S32,N32,I32,D32)</f>
        <v>17</v>
      </c>
      <c r="DK32" s="56">
        <f t="shared" ref="DK32:DK40" si="255">SUM(DF32,DA32,CV32,CQ32,CL32,CG32,CB32,BW32,BR32,BM32,BH32,BC32,AX32,AS32,AN32,AI32,AD32,Y32,T32,O32,J32,E32)</f>
        <v>3</v>
      </c>
      <c r="DL32" s="60">
        <f t="shared" ref="DL32:DL40" si="256">SUM(DG32,DB32,CW32,CR32,CM32,CH32,CC32,BX32,BS32,BN32,BI32,BD32,AY32,AT32,AO32,AJ32,AE32,Z32,U32,P32,K32,F32)</f>
        <v>0</v>
      </c>
    </row>
    <row r="33" spans="1:116" ht="15">
      <c r="A33" s="41" t="s">
        <v>6</v>
      </c>
      <c r="B33" s="10">
        <f t="shared" si="155"/>
        <v>0</v>
      </c>
      <c r="C33" s="8">
        <f t="shared" si="156"/>
        <v>0</v>
      </c>
      <c r="D33" s="8">
        <f t="shared" si="157"/>
        <v>0</v>
      </c>
      <c r="E33" s="8">
        <f t="shared" si="158"/>
        <v>1</v>
      </c>
      <c r="F33" s="9">
        <f t="shared" si="159"/>
        <v>0</v>
      </c>
      <c r="G33" s="10">
        <f t="shared" si="160"/>
        <v>0</v>
      </c>
      <c r="H33" s="8">
        <f t="shared" si="161"/>
        <v>0</v>
      </c>
      <c r="I33" s="8">
        <f t="shared" si="162"/>
        <v>0</v>
      </c>
      <c r="J33" s="8">
        <f t="shared" si="142"/>
        <v>1</v>
      </c>
      <c r="K33" s="9">
        <f t="shared" si="163"/>
        <v>0</v>
      </c>
      <c r="L33" s="10">
        <f t="shared" si="164"/>
        <v>0</v>
      </c>
      <c r="M33" s="8">
        <f t="shared" si="165"/>
        <v>0</v>
      </c>
      <c r="N33" s="8">
        <f t="shared" si="166"/>
        <v>0</v>
      </c>
      <c r="O33" s="8">
        <f t="shared" si="167"/>
        <v>1</v>
      </c>
      <c r="P33" s="9">
        <f t="shared" si="168"/>
        <v>0</v>
      </c>
      <c r="Q33" s="10">
        <f t="shared" si="169"/>
        <v>0</v>
      </c>
      <c r="R33" s="8">
        <f t="shared" si="170"/>
        <v>0</v>
      </c>
      <c r="S33" s="8">
        <f t="shared" si="171"/>
        <v>0</v>
      </c>
      <c r="T33" s="8">
        <f t="shared" si="172"/>
        <v>1</v>
      </c>
      <c r="U33" s="9">
        <f t="shared" si="173"/>
        <v>0</v>
      </c>
      <c r="V33" s="10">
        <f t="shared" si="174"/>
        <v>0</v>
      </c>
      <c r="W33" s="8">
        <f t="shared" si="175"/>
        <v>0</v>
      </c>
      <c r="X33" s="8">
        <f t="shared" si="176"/>
        <v>0</v>
      </c>
      <c r="Y33" s="8">
        <f t="shared" si="143"/>
        <v>1</v>
      </c>
      <c r="Z33" s="9">
        <f t="shared" si="177"/>
        <v>0</v>
      </c>
      <c r="AA33" s="10">
        <f t="shared" si="178"/>
        <v>1</v>
      </c>
      <c r="AB33" s="8">
        <f t="shared" si="179"/>
        <v>1</v>
      </c>
      <c r="AC33" s="8">
        <f t="shared" si="180"/>
        <v>1</v>
      </c>
      <c r="AD33" s="8">
        <f t="shared" si="181"/>
        <v>1</v>
      </c>
      <c r="AE33" s="9">
        <f t="shared" si="182"/>
        <v>1</v>
      </c>
      <c r="AF33" s="10">
        <f t="shared" si="183"/>
        <v>0</v>
      </c>
      <c r="AG33" s="8">
        <f t="shared" si="184"/>
        <v>0</v>
      </c>
      <c r="AH33" s="8">
        <f t="shared" si="185"/>
        <v>0</v>
      </c>
      <c r="AI33" s="8">
        <f t="shared" si="144"/>
        <v>1</v>
      </c>
      <c r="AJ33" s="9">
        <f t="shared" si="186"/>
        <v>0</v>
      </c>
      <c r="AK33" s="10">
        <f t="shared" si="187"/>
        <v>0</v>
      </c>
      <c r="AL33" s="8">
        <f t="shared" si="188"/>
        <v>0</v>
      </c>
      <c r="AM33" s="8">
        <f t="shared" si="189"/>
        <v>0</v>
      </c>
      <c r="AN33" s="8">
        <f t="shared" si="145"/>
        <v>1</v>
      </c>
      <c r="AO33" s="9">
        <f t="shared" si="190"/>
        <v>0</v>
      </c>
      <c r="AP33" s="10">
        <f t="shared" si="191"/>
        <v>0</v>
      </c>
      <c r="AQ33" s="8">
        <f t="shared" si="192"/>
        <v>1</v>
      </c>
      <c r="AR33" s="8">
        <f t="shared" si="193"/>
        <v>0</v>
      </c>
      <c r="AS33" s="8">
        <f t="shared" si="146"/>
        <v>1</v>
      </c>
      <c r="AT33" s="9">
        <f t="shared" si="194"/>
        <v>0</v>
      </c>
      <c r="AU33" s="10">
        <f t="shared" si="195"/>
        <v>0</v>
      </c>
      <c r="AV33" s="8">
        <f t="shared" si="196"/>
        <v>1</v>
      </c>
      <c r="AW33" s="8">
        <f t="shared" si="197"/>
        <v>0</v>
      </c>
      <c r="AX33" s="8">
        <f t="shared" si="147"/>
        <v>1</v>
      </c>
      <c r="AY33" s="9">
        <f t="shared" si="198"/>
        <v>0</v>
      </c>
      <c r="AZ33" s="10">
        <f t="shared" si="199"/>
        <v>0</v>
      </c>
      <c r="BA33" s="8">
        <f t="shared" si="200"/>
        <v>0</v>
      </c>
      <c r="BB33" s="8">
        <f t="shared" si="201"/>
        <v>0</v>
      </c>
      <c r="BC33" s="8">
        <f t="shared" si="202"/>
        <v>1</v>
      </c>
      <c r="BD33" s="9">
        <f t="shared" si="203"/>
        <v>0</v>
      </c>
      <c r="BE33" s="10">
        <f t="shared" si="204"/>
        <v>1</v>
      </c>
      <c r="BF33" s="8">
        <f t="shared" si="205"/>
        <v>1</v>
      </c>
      <c r="BG33" s="8">
        <f t="shared" si="206"/>
        <v>1</v>
      </c>
      <c r="BH33" s="8">
        <f t="shared" si="207"/>
        <v>0</v>
      </c>
      <c r="BI33" s="9">
        <f t="shared" si="208"/>
        <v>0</v>
      </c>
      <c r="BJ33" s="10">
        <f t="shared" si="209"/>
        <v>0</v>
      </c>
      <c r="BK33" s="8">
        <f t="shared" si="210"/>
        <v>0</v>
      </c>
      <c r="BL33" s="8">
        <f t="shared" si="211"/>
        <v>0</v>
      </c>
      <c r="BM33" s="8">
        <f t="shared" si="148"/>
        <v>1</v>
      </c>
      <c r="BN33" s="9">
        <f t="shared" si="212"/>
        <v>0</v>
      </c>
      <c r="BO33" s="10">
        <f t="shared" si="213"/>
        <v>0</v>
      </c>
      <c r="BP33" s="8">
        <f t="shared" si="214"/>
        <v>0</v>
      </c>
      <c r="BQ33" s="8">
        <f t="shared" si="215"/>
        <v>0</v>
      </c>
      <c r="BR33" s="8">
        <f t="shared" si="149"/>
        <v>1</v>
      </c>
      <c r="BS33" s="9">
        <f t="shared" si="216"/>
        <v>0</v>
      </c>
      <c r="BT33" s="10">
        <f t="shared" si="217"/>
        <v>0</v>
      </c>
      <c r="BU33" s="8">
        <f t="shared" si="218"/>
        <v>0</v>
      </c>
      <c r="BV33" s="8">
        <f t="shared" si="219"/>
        <v>0</v>
      </c>
      <c r="BW33" s="8">
        <f t="shared" si="150"/>
        <v>1</v>
      </c>
      <c r="BX33" s="9">
        <f t="shared" si="220"/>
        <v>0</v>
      </c>
      <c r="BY33" s="10">
        <f t="shared" si="221"/>
        <v>0</v>
      </c>
      <c r="BZ33" s="8">
        <f t="shared" si="222"/>
        <v>0</v>
      </c>
      <c r="CA33" s="8">
        <f t="shared" si="223"/>
        <v>0</v>
      </c>
      <c r="CB33" s="8">
        <f t="shared" si="224"/>
        <v>1</v>
      </c>
      <c r="CC33" s="9">
        <f t="shared" si="225"/>
        <v>0</v>
      </c>
      <c r="CD33" s="10">
        <f t="shared" si="226"/>
        <v>0</v>
      </c>
      <c r="CE33" s="8">
        <f t="shared" si="227"/>
        <v>0</v>
      </c>
      <c r="CF33" s="8">
        <f t="shared" si="228"/>
        <v>0</v>
      </c>
      <c r="CG33" s="8">
        <f t="shared" si="229"/>
        <v>1</v>
      </c>
      <c r="CH33" s="9">
        <f t="shared" si="230"/>
        <v>0</v>
      </c>
      <c r="CI33" s="10">
        <f t="shared" si="231"/>
        <v>0</v>
      </c>
      <c r="CJ33" s="8">
        <f t="shared" si="232"/>
        <v>0</v>
      </c>
      <c r="CK33" s="8">
        <f t="shared" si="233"/>
        <v>0</v>
      </c>
      <c r="CL33" s="8">
        <f t="shared" si="151"/>
        <v>1</v>
      </c>
      <c r="CM33" s="9">
        <f t="shared" si="234"/>
        <v>0</v>
      </c>
      <c r="CN33" s="10">
        <f t="shared" si="235"/>
        <v>0</v>
      </c>
      <c r="CO33" s="8">
        <f t="shared" si="236"/>
        <v>0</v>
      </c>
      <c r="CP33" s="8">
        <f t="shared" si="237"/>
        <v>0</v>
      </c>
      <c r="CQ33" s="8">
        <f t="shared" si="238"/>
        <v>1</v>
      </c>
      <c r="CR33" s="9">
        <f t="shared" si="239"/>
        <v>0</v>
      </c>
      <c r="CS33" s="10">
        <f t="shared" si="240"/>
        <v>0</v>
      </c>
      <c r="CT33" s="8">
        <f t="shared" si="241"/>
        <v>0</v>
      </c>
      <c r="CU33" s="8">
        <f t="shared" si="242"/>
        <v>0</v>
      </c>
      <c r="CV33" s="8">
        <f t="shared" si="152"/>
        <v>1</v>
      </c>
      <c r="CW33" s="9">
        <f t="shared" si="243"/>
        <v>0</v>
      </c>
      <c r="CX33" s="10">
        <f t="shared" si="244"/>
        <v>0</v>
      </c>
      <c r="CY33" s="8">
        <f t="shared" si="245"/>
        <v>0</v>
      </c>
      <c r="CZ33" s="8">
        <f t="shared" si="246"/>
        <v>1</v>
      </c>
      <c r="DA33" s="8">
        <f t="shared" si="153"/>
        <v>1</v>
      </c>
      <c r="DB33" s="9">
        <f t="shared" si="247"/>
        <v>0</v>
      </c>
      <c r="DC33" s="10">
        <f t="shared" si="248"/>
        <v>0</v>
      </c>
      <c r="DD33" s="8">
        <f t="shared" si="249"/>
        <v>0</v>
      </c>
      <c r="DE33" s="8">
        <f t="shared" si="250"/>
        <v>0</v>
      </c>
      <c r="DF33" s="8">
        <f t="shared" si="251"/>
        <v>1</v>
      </c>
      <c r="DG33" s="9">
        <f t="shared" si="252"/>
        <v>0</v>
      </c>
      <c r="DH33" s="29">
        <f t="shared" si="154"/>
        <v>2</v>
      </c>
      <c r="DI33" s="56">
        <f t="shared" si="253"/>
        <v>4</v>
      </c>
      <c r="DJ33" s="56">
        <f t="shared" si="254"/>
        <v>3</v>
      </c>
      <c r="DK33" s="56">
        <f t="shared" si="255"/>
        <v>21</v>
      </c>
      <c r="DL33" s="60">
        <f t="shared" si="256"/>
        <v>1</v>
      </c>
    </row>
    <row r="34" spans="1:116" ht="15">
      <c r="A34" s="41" t="s">
        <v>7</v>
      </c>
      <c r="B34" s="10">
        <f t="shared" si="155"/>
        <v>0</v>
      </c>
      <c r="C34" s="8">
        <f t="shared" si="156"/>
        <v>1</v>
      </c>
      <c r="D34" s="8">
        <f t="shared" si="157"/>
        <v>1</v>
      </c>
      <c r="E34" s="8">
        <f t="shared" si="158"/>
        <v>1</v>
      </c>
      <c r="F34" s="9">
        <f t="shared" si="159"/>
        <v>0</v>
      </c>
      <c r="G34" s="10">
        <f t="shared" si="160"/>
        <v>0</v>
      </c>
      <c r="H34" s="8">
        <f t="shared" si="161"/>
        <v>0</v>
      </c>
      <c r="I34" s="8">
        <f t="shared" si="162"/>
        <v>1</v>
      </c>
      <c r="J34" s="8">
        <f t="shared" si="142"/>
        <v>1</v>
      </c>
      <c r="K34" s="9">
        <f t="shared" si="163"/>
        <v>0</v>
      </c>
      <c r="L34" s="10">
        <f t="shared" si="164"/>
        <v>1</v>
      </c>
      <c r="M34" s="8">
        <f t="shared" si="165"/>
        <v>0</v>
      </c>
      <c r="N34" s="8">
        <f t="shared" si="166"/>
        <v>0</v>
      </c>
      <c r="O34" s="8">
        <f t="shared" si="167"/>
        <v>1</v>
      </c>
      <c r="P34" s="9">
        <f t="shared" si="168"/>
        <v>0</v>
      </c>
      <c r="Q34" s="10">
        <f t="shared" si="169"/>
        <v>1</v>
      </c>
      <c r="R34" s="8">
        <f t="shared" si="170"/>
        <v>0</v>
      </c>
      <c r="S34" s="8">
        <f t="shared" si="171"/>
        <v>1</v>
      </c>
      <c r="T34" s="8">
        <f t="shared" si="172"/>
        <v>1</v>
      </c>
      <c r="U34" s="9">
        <f t="shared" si="173"/>
        <v>0</v>
      </c>
      <c r="V34" s="10">
        <f t="shared" si="174"/>
        <v>0</v>
      </c>
      <c r="W34" s="8">
        <f t="shared" si="175"/>
        <v>1</v>
      </c>
      <c r="X34" s="8">
        <f t="shared" si="176"/>
        <v>1</v>
      </c>
      <c r="Y34" s="8">
        <f t="shared" si="143"/>
        <v>1</v>
      </c>
      <c r="Z34" s="9">
        <f t="shared" si="177"/>
        <v>0</v>
      </c>
      <c r="AA34" s="10">
        <f t="shared" si="178"/>
        <v>0</v>
      </c>
      <c r="AB34" s="8">
        <f t="shared" si="179"/>
        <v>0</v>
      </c>
      <c r="AC34" s="8">
        <f t="shared" si="180"/>
        <v>1</v>
      </c>
      <c r="AD34" s="8">
        <f t="shared" si="181"/>
        <v>0</v>
      </c>
      <c r="AE34" s="9">
        <f t="shared" si="182"/>
        <v>0</v>
      </c>
      <c r="AF34" s="10">
        <f t="shared" si="183"/>
        <v>0</v>
      </c>
      <c r="AG34" s="8">
        <f t="shared" si="184"/>
        <v>0</v>
      </c>
      <c r="AH34" s="8">
        <f t="shared" si="185"/>
        <v>0</v>
      </c>
      <c r="AI34" s="8">
        <f t="shared" si="144"/>
        <v>1</v>
      </c>
      <c r="AJ34" s="9">
        <f t="shared" si="186"/>
        <v>0</v>
      </c>
      <c r="AK34" s="10">
        <f t="shared" si="187"/>
        <v>0</v>
      </c>
      <c r="AL34" s="8">
        <f t="shared" si="188"/>
        <v>0</v>
      </c>
      <c r="AM34" s="8">
        <f t="shared" si="189"/>
        <v>0</v>
      </c>
      <c r="AN34" s="8">
        <f t="shared" si="145"/>
        <v>1</v>
      </c>
      <c r="AO34" s="9">
        <f t="shared" si="190"/>
        <v>0</v>
      </c>
      <c r="AP34" s="10">
        <f t="shared" si="191"/>
        <v>0</v>
      </c>
      <c r="AQ34" s="8">
        <f t="shared" si="192"/>
        <v>0</v>
      </c>
      <c r="AR34" s="8">
        <f t="shared" si="193"/>
        <v>0</v>
      </c>
      <c r="AS34" s="8">
        <f t="shared" si="146"/>
        <v>0</v>
      </c>
      <c r="AT34" s="9">
        <f t="shared" si="194"/>
        <v>0</v>
      </c>
      <c r="AU34" s="10">
        <f t="shared" si="195"/>
        <v>0</v>
      </c>
      <c r="AV34" s="8">
        <f t="shared" si="196"/>
        <v>0</v>
      </c>
      <c r="AW34" s="8">
        <f t="shared" si="197"/>
        <v>1</v>
      </c>
      <c r="AX34" s="8">
        <f t="shared" si="147"/>
        <v>1</v>
      </c>
      <c r="AY34" s="9">
        <f t="shared" si="198"/>
        <v>0</v>
      </c>
      <c r="AZ34" s="10">
        <f t="shared" si="199"/>
        <v>1</v>
      </c>
      <c r="BA34" s="8">
        <f t="shared" si="200"/>
        <v>0</v>
      </c>
      <c r="BB34" s="8">
        <f t="shared" si="201"/>
        <v>1</v>
      </c>
      <c r="BC34" s="8">
        <f t="shared" si="202"/>
        <v>1</v>
      </c>
      <c r="BD34" s="9">
        <f t="shared" si="203"/>
        <v>0</v>
      </c>
      <c r="BE34" s="10">
        <f t="shared" si="204"/>
        <v>1</v>
      </c>
      <c r="BF34" s="8">
        <f t="shared" si="205"/>
        <v>1</v>
      </c>
      <c r="BG34" s="8">
        <f t="shared" si="206"/>
        <v>0</v>
      </c>
      <c r="BH34" s="8">
        <f t="shared" si="207"/>
        <v>1</v>
      </c>
      <c r="BI34" s="9">
        <f t="shared" si="208"/>
        <v>0</v>
      </c>
      <c r="BJ34" s="10">
        <f t="shared" si="209"/>
        <v>0</v>
      </c>
      <c r="BK34" s="8">
        <f t="shared" si="210"/>
        <v>0</v>
      </c>
      <c r="BL34" s="8">
        <f t="shared" si="211"/>
        <v>1</v>
      </c>
      <c r="BM34" s="8">
        <f t="shared" si="148"/>
        <v>1</v>
      </c>
      <c r="BN34" s="9">
        <f t="shared" si="212"/>
        <v>0</v>
      </c>
      <c r="BO34" s="10">
        <f t="shared" si="213"/>
        <v>0</v>
      </c>
      <c r="BP34" s="8">
        <f t="shared" si="214"/>
        <v>0</v>
      </c>
      <c r="BQ34" s="8">
        <f t="shared" si="215"/>
        <v>0</v>
      </c>
      <c r="BR34" s="8">
        <f t="shared" si="149"/>
        <v>0</v>
      </c>
      <c r="BS34" s="9">
        <f t="shared" si="216"/>
        <v>0</v>
      </c>
      <c r="BT34" s="10">
        <f t="shared" si="217"/>
        <v>0</v>
      </c>
      <c r="BU34" s="8">
        <f t="shared" si="218"/>
        <v>1</v>
      </c>
      <c r="BV34" s="8">
        <f t="shared" si="219"/>
        <v>1</v>
      </c>
      <c r="BW34" s="8">
        <f t="shared" si="150"/>
        <v>1</v>
      </c>
      <c r="BX34" s="9">
        <f t="shared" si="220"/>
        <v>0</v>
      </c>
      <c r="BY34" s="10">
        <f t="shared" si="221"/>
        <v>0</v>
      </c>
      <c r="BZ34" s="8">
        <f t="shared" si="222"/>
        <v>0</v>
      </c>
      <c r="CA34" s="8">
        <f t="shared" si="223"/>
        <v>0</v>
      </c>
      <c r="CB34" s="8">
        <f t="shared" si="224"/>
        <v>0</v>
      </c>
      <c r="CC34" s="9">
        <f t="shared" si="225"/>
        <v>0</v>
      </c>
      <c r="CD34" s="10">
        <f t="shared" si="226"/>
        <v>0</v>
      </c>
      <c r="CE34" s="8">
        <f t="shared" si="227"/>
        <v>1</v>
      </c>
      <c r="CF34" s="8">
        <f t="shared" si="228"/>
        <v>1</v>
      </c>
      <c r="CG34" s="8">
        <f t="shared" si="229"/>
        <v>0</v>
      </c>
      <c r="CH34" s="9">
        <f t="shared" si="230"/>
        <v>0</v>
      </c>
      <c r="CI34" s="10">
        <f t="shared" si="231"/>
        <v>0</v>
      </c>
      <c r="CJ34" s="8">
        <f t="shared" si="232"/>
        <v>0</v>
      </c>
      <c r="CK34" s="8">
        <f t="shared" si="233"/>
        <v>0</v>
      </c>
      <c r="CL34" s="8">
        <f t="shared" si="151"/>
        <v>0</v>
      </c>
      <c r="CM34" s="9">
        <f t="shared" si="234"/>
        <v>0</v>
      </c>
      <c r="CN34" s="10">
        <f t="shared" si="235"/>
        <v>0</v>
      </c>
      <c r="CO34" s="8">
        <f t="shared" si="236"/>
        <v>0</v>
      </c>
      <c r="CP34" s="8">
        <f t="shared" si="237"/>
        <v>1</v>
      </c>
      <c r="CQ34" s="8">
        <f t="shared" si="238"/>
        <v>1</v>
      </c>
      <c r="CR34" s="9">
        <f t="shared" si="239"/>
        <v>0</v>
      </c>
      <c r="CS34" s="10">
        <f t="shared" si="240"/>
        <v>0</v>
      </c>
      <c r="CT34" s="8">
        <f t="shared" si="241"/>
        <v>1</v>
      </c>
      <c r="CU34" s="8">
        <f t="shared" si="242"/>
        <v>1</v>
      </c>
      <c r="CV34" s="8">
        <f t="shared" si="152"/>
        <v>1</v>
      </c>
      <c r="CW34" s="9">
        <f t="shared" si="243"/>
        <v>0</v>
      </c>
      <c r="CX34" s="10">
        <f t="shared" si="244"/>
        <v>1</v>
      </c>
      <c r="CY34" s="8">
        <f t="shared" si="245"/>
        <v>0</v>
      </c>
      <c r="CZ34" s="8">
        <f t="shared" si="246"/>
        <v>1</v>
      </c>
      <c r="DA34" s="8">
        <f t="shared" si="153"/>
        <v>1</v>
      </c>
      <c r="DB34" s="9">
        <f t="shared" si="247"/>
        <v>0</v>
      </c>
      <c r="DC34" s="10">
        <f t="shared" si="248"/>
        <v>0</v>
      </c>
      <c r="DD34" s="8">
        <f t="shared" si="249"/>
        <v>0</v>
      </c>
      <c r="DE34" s="8">
        <f t="shared" si="250"/>
        <v>0</v>
      </c>
      <c r="DF34" s="8">
        <f t="shared" si="251"/>
        <v>0</v>
      </c>
      <c r="DG34" s="9">
        <f t="shared" si="252"/>
        <v>0</v>
      </c>
      <c r="DH34" s="29">
        <f t="shared" si="154"/>
        <v>5</v>
      </c>
      <c r="DI34" s="56">
        <f t="shared" si="253"/>
        <v>6</v>
      </c>
      <c r="DJ34" s="56">
        <f t="shared" si="254"/>
        <v>13</v>
      </c>
      <c r="DK34" s="56">
        <f t="shared" si="255"/>
        <v>15</v>
      </c>
      <c r="DL34" s="60">
        <f t="shared" si="256"/>
        <v>0</v>
      </c>
    </row>
    <row r="35" spans="1:116" ht="15">
      <c r="A35" s="41" t="s">
        <v>8</v>
      </c>
      <c r="B35" s="10">
        <f t="shared" si="155"/>
        <v>0</v>
      </c>
      <c r="C35" s="8">
        <f t="shared" si="156"/>
        <v>0</v>
      </c>
      <c r="D35" s="8">
        <f t="shared" si="157"/>
        <v>0</v>
      </c>
      <c r="E35" s="8">
        <f t="shared" si="158"/>
        <v>0</v>
      </c>
      <c r="F35" s="9">
        <f t="shared" si="159"/>
        <v>0</v>
      </c>
      <c r="G35" s="10">
        <f t="shared" si="160"/>
        <v>0</v>
      </c>
      <c r="H35" s="8">
        <f t="shared" si="161"/>
        <v>0</v>
      </c>
      <c r="I35" s="8">
        <f t="shared" si="162"/>
        <v>0</v>
      </c>
      <c r="J35" s="8">
        <f t="shared" si="142"/>
        <v>1</v>
      </c>
      <c r="K35" s="9">
        <f t="shared" si="163"/>
        <v>0</v>
      </c>
      <c r="L35" s="10">
        <f t="shared" si="164"/>
        <v>0</v>
      </c>
      <c r="M35" s="8">
        <f t="shared" si="165"/>
        <v>0</v>
      </c>
      <c r="N35" s="8">
        <f t="shared" si="166"/>
        <v>0</v>
      </c>
      <c r="O35" s="8">
        <f t="shared" si="167"/>
        <v>0</v>
      </c>
      <c r="P35" s="9">
        <f t="shared" si="168"/>
        <v>0</v>
      </c>
      <c r="Q35" s="10">
        <f t="shared" si="169"/>
        <v>0</v>
      </c>
      <c r="R35" s="8">
        <f t="shared" si="170"/>
        <v>0</v>
      </c>
      <c r="S35" s="8">
        <f t="shared" si="171"/>
        <v>0</v>
      </c>
      <c r="T35" s="8">
        <f t="shared" si="172"/>
        <v>1</v>
      </c>
      <c r="U35" s="9">
        <f t="shared" si="173"/>
        <v>0</v>
      </c>
      <c r="V35" s="10">
        <f t="shared" si="174"/>
        <v>0</v>
      </c>
      <c r="W35" s="8">
        <f t="shared" si="175"/>
        <v>0</v>
      </c>
      <c r="X35" s="8">
        <f t="shared" si="176"/>
        <v>0</v>
      </c>
      <c r="Y35" s="8">
        <f t="shared" si="143"/>
        <v>1</v>
      </c>
      <c r="Z35" s="9">
        <f t="shared" si="177"/>
        <v>0</v>
      </c>
      <c r="AA35" s="10">
        <f t="shared" si="178"/>
        <v>0</v>
      </c>
      <c r="AB35" s="8">
        <f t="shared" si="179"/>
        <v>0</v>
      </c>
      <c r="AC35" s="8">
        <f t="shared" si="180"/>
        <v>0</v>
      </c>
      <c r="AD35" s="8">
        <f t="shared" si="181"/>
        <v>0</v>
      </c>
      <c r="AE35" s="9">
        <f t="shared" si="182"/>
        <v>0</v>
      </c>
      <c r="AF35" s="10">
        <f t="shared" si="183"/>
        <v>0</v>
      </c>
      <c r="AG35" s="8">
        <f t="shared" si="184"/>
        <v>0</v>
      </c>
      <c r="AH35" s="8">
        <f t="shared" si="185"/>
        <v>0</v>
      </c>
      <c r="AI35" s="8">
        <f t="shared" si="144"/>
        <v>0</v>
      </c>
      <c r="AJ35" s="9">
        <f t="shared" si="186"/>
        <v>0</v>
      </c>
      <c r="AK35" s="10">
        <f t="shared" si="187"/>
        <v>0</v>
      </c>
      <c r="AL35" s="8">
        <f t="shared" si="188"/>
        <v>0</v>
      </c>
      <c r="AM35" s="8">
        <f t="shared" si="189"/>
        <v>0</v>
      </c>
      <c r="AN35" s="8">
        <f t="shared" si="145"/>
        <v>0</v>
      </c>
      <c r="AO35" s="9">
        <f t="shared" si="190"/>
        <v>0</v>
      </c>
      <c r="AP35" s="10">
        <f t="shared" si="191"/>
        <v>0</v>
      </c>
      <c r="AQ35" s="8">
        <f t="shared" si="192"/>
        <v>0</v>
      </c>
      <c r="AR35" s="8">
        <f t="shared" si="193"/>
        <v>0</v>
      </c>
      <c r="AS35" s="8">
        <f t="shared" si="146"/>
        <v>0</v>
      </c>
      <c r="AT35" s="9">
        <f t="shared" si="194"/>
        <v>0</v>
      </c>
      <c r="AU35" s="10">
        <f t="shared" si="195"/>
        <v>0</v>
      </c>
      <c r="AV35" s="8">
        <f t="shared" si="196"/>
        <v>0</v>
      </c>
      <c r="AW35" s="8">
        <f t="shared" si="197"/>
        <v>0</v>
      </c>
      <c r="AX35" s="8">
        <f t="shared" si="147"/>
        <v>0</v>
      </c>
      <c r="AY35" s="9">
        <f t="shared" si="198"/>
        <v>0</v>
      </c>
      <c r="AZ35" s="10">
        <f t="shared" si="199"/>
        <v>0</v>
      </c>
      <c r="BA35" s="8">
        <f t="shared" si="200"/>
        <v>0</v>
      </c>
      <c r="BB35" s="8">
        <f t="shared" si="201"/>
        <v>0</v>
      </c>
      <c r="BC35" s="8">
        <f t="shared" si="202"/>
        <v>1</v>
      </c>
      <c r="BD35" s="9">
        <f t="shared" si="203"/>
        <v>0</v>
      </c>
      <c r="BE35" s="10">
        <f t="shared" si="204"/>
        <v>0</v>
      </c>
      <c r="BF35" s="8">
        <f t="shared" si="205"/>
        <v>1</v>
      </c>
      <c r="BG35" s="8">
        <f t="shared" si="206"/>
        <v>1</v>
      </c>
      <c r="BH35" s="8">
        <f t="shared" si="207"/>
        <v>0</v>
      </c>
      <c r="BI35" s="9">
        <f t="shared" si="208"/>
        <v>0</v>
      </c>
      <c r="BJ35" s="10">
        <f t="shared" si="209"/>
        <v>0</v>
      </c>
      <c r="BK35" s="8">
        <f t="shared" si="210"/>
        <v>0</v>
      </c>
      <c r="BL35" s="8">
        <f t="shared" si="211"/>
        <v>0</v>
      </c>
      <c r="BM35" s="8">
        <f t="shared" si="148"/>
        <v>1</v>
      </c>
      <c r="BN35" s="9">
        <f t="shared" si="212"/>
        <v>0</v>
      </c>
      <c r="BO35" s="10">
        <f t="shared" si="213"/>
        <v>0</v>
      </c>
      <c r="BP35" s="8">
        <f t="shared" si="214"/>
        <v>0</v>
      </c>
      <c r="BQ35" s="8">
        <f t="shared" si="215"/>
        <v>0</v>
      </c>
      <c r="BR35" s="8">
        <f t="shared" si="149"/>
        <v>0</v>
      </c>
      <c r="BS35" s="9">
        <f t="shared" si="216"/>
        <v>0</v>
      </c>
      <c r="BT35" s="10">
        <f t="shared" si="217"/>
        <v>0</v>
      </c>
      <c r="BU35" s="8">
        <f t="shared" si="218"/>
        <v>0</v>
      </c>
      <c r="BV35" s="8">
        <f t="shared" si="219"/>
        <v>0</v>
      </c>
      <c r="BW35" s="8">
        <f t="shared" si="150"/>
        <v>1</v>
      </c>
      <c r="BX35" s="9">
        <f t="shared" si="220"/>
        <v>0</v>
      </c>
      <c r="BY35" s="10">
        <f t="shared" si="221"/>
        <v>0</v>
      </c>
      <c r="BZ35" s="8">
        <f t="shared" si="222"/>
        <v>0</v>
      </c>
      <c r="CA35" s="8">
        <f t="shared" si="223"/>
        <v>0</v>
      </c>
      <c r="CB35" s="8">
        <f t="shared" si="224"/>
        <v>0</v>
      </c>
      <c r="CC35" s="9">
        <f t="shared" si="225"/>
        <v>0</v>
      </c>
      <c r="CD35" s="10">
        <f t="shared" si="226"/>
        <v>0</v>
      </c>
      <c r="CE35" s="8">
        <f t="shared" si="227"/>
        <v>0</v>
      </c>
      <c r="CF35" s="8">
        <f t="shared" si="228"/>
        <v>0</v>
      </c>
      <c r="CG35" s="8">
        <f t="shared" si="229"/>
        <v>1</v>
      </c>
      <c r="CH35" s="9">
        <f t="shared" si="230"/>
        <v>0</v>
      </c>
      <c r="CI35" s="10">
        <f t="shared" si="231"/>
        <v>0</v>
      </c>
      <c r="CJ35" s="8">
        <f t="shared" si="232"/>
        <v>0</v>
      </c>
      <c r="CK35" s="8">
        <f t="shared" si="233"/>
        <v>0</v>
      </c>
      <c r="CL35" s="8">
        <f t="shared" si="151"/>
        <v>0</v>
      </c>
      <c r="CM35" s="9">
        <f t="shared" si="234"/>
        <v>0</v>
      </c>
      <c r="CN35" s="10">
        <f t="shared" si="235"/>
        <v>0</v>
      </c>
      <c r="CO35" s="8">
        <f t="shared" si="236"/>
        <v>0</v>
      </c>
      <c r="CP35" s="8">
        <f t="shared" si="237"/>
        <v>0</v>
      </c>
      <c r="CQ35" s="8">
        <f t="shared" si="238"/>
        <v>1</v>
      </c>
      <c r="CR35" s="9">
        <f t="shared" si="239"/>
        <v>0</v>
      </c>
      <c r="CS35" s="10">
        <f t="shared" si="240"/>
        <v>1</v>
      </c>
      <c r="CT35" s="8">
        <f t="shared" si="241"/>
        <v>0</v>
      </c>
      <c r="CU35" s="8">
        <f t="shared" si="242"/>
        <v>0</v>
      </c>
      <c r="CV35" s="8">
        <f t="shared" si="152"/>
        <v>1</v>
      </c>
      <c r="CW35" s="9">
        <f t="shared" si="243"/>
        <v>0</v>
      </c>
      <c r="CX35" s="10">
        <f t="shared" si="244"/>
        <v>0</v>
      </c>
      <c r="CY35" s="8">
        <f t="shared" si="245"/>
        <v>0</v>
      </c>
      <c r="CZ35" s="8">
        <f t="shared" si="246"/>
        <v>0</v>
      </c>
      <c r="DA35" s="8">
        <f t="shared" si="153"/>
        <v>0</v>
      </c>
      <c r="DB35" s="9">
        <f t="shared" si="247"/>
        <v>0</v>
      </c>
      <c r="DC35" s="10">
        <f t="shared" si="248"/>
        <v>0</v>
      </c>
      <c r="DD35" s="8">
        <f t="shared" si="249"/>
        <v>0</v>
      </c>
      <c r="DE35" s="8">
        <f t="shared" si="250"/>
        <v>0</v>
      </c>
      <c r="DF35" s="8">
        <f t="shared" si="251"/>
        <v>0</v>
      </c>
      <c r="DG35" s="9">
        <f t="shared" si="252"/>
        <v>0</v>
      </c>
      <c r="DH35" s="29">
        <f t="shared" si="154"/>
        <v>1</v>
      </c>
      <c r="DI35" s="56">
        <f t="shared" si="253"/>
        <v>1</v>
      </c>
      <c r="DJ35" s="56">
        <f t="shared" si="254"/>
        <v>1</v>
      </c>
      <c r="DK35" s="56">
        <f t="shared" si="255"/>
        <v>9</v>
      </c>
      <c r="DL35" s="60">
        <f t="shared" si="256"/>
        <v>0</v>
      </c>
    </row>
    <row r="36" spans="1:116" ht="15">
      <c r="A36" s="41" t="s">
        <v>9</v>
      </c>
      <c r="B36" s="10">
        <f t="shared" si="155"/>
        <v>0</v>
      </c>
      <c r="C36" s="8">
        <f t="shared" si="156"/>
        <v>0</v>
      </c>
      <c r="D36" s="8">
        <f t="shared" si="157"/>
        <v>0</v>
      </c>
      <c r="E36" s="8">
        <f t="shared" si="158"/>
        <v>1</v>
      </c>
      <c r="F36" s="9">
        <f t="shared" si="159"/>
        <v>0</v>
      </c>
      <c r="G36" s="10">
        <f t="shared" si="160"/>
        <v>1</v>
      </c>
      <c r="H36" s="8">
        <f t="shared" si="161"/>
        <v>0</v>
      </c>
      <c r="I36" s="8">
        <f t="shared" si="162"/>
        <v>0</v>
      </c>
      <c r="J36" s="8">
        <f t="shared" si="142"/>
        <v>1</v>
      </c>
      <c r="K36" s="9">
        <f t="shared" si="163"/>
        <v>0</v>
      </c>
      <c r="L36" s="10">
        <f t="shared" si="164"/>
        <v>0</v>
      </c>
      <c r="M36" s="8">
        <f t="shared" si="165"/>
        <v>0</v>
      </c>
      <c r="N36" s="8">
        <f t="shared" si="166"/>
        <v>0</v>
      </c>
      <c r="O36" s="8">
        <f t="shared" si="167"/>
        <v>0</v>
      </c>
      <c r="P36" s="9">
        <f t="shared" si="168"/>
        <v>0</v>
      </c>
      <c r="Q36" s="10">
        <f t="shared" si="169"/>
        <v>1</v>
      </c>
      <c r="R36" s="8">
        <f t="shared" si="170"/>
        <v>0</v>
      </c>
      <c r="S36" s="8">
        <f t="shared" si="171"/>
        <v>0</v>
      </c>
      <c r="T36" s="8">
        <f t="shared" si="172"/>
        <v>1</v>
      </c>
      <c r="U36" s="9">
        <f t="shared" si="173"/>
        <v>0</v>
      </c>
      <c r="V36" s="10">
        <f t="shared" si="174"/>
        <v>0</v>
      </c>
      <c r="W36" s="8">
        <f t="shared" si="175"/>
        <v>0</v>
      </c>
      <c r="X36" s="8">
        <f t="shared" si="176"/>
        <v>0</v>
      </c>
      <c r="Y36" s="8">
        <f t="shared" si="143"/>
        <v>1</v>
      </c>
      <c r="Z36" s="9">
        <f t="shared" si="177"/>
        <v>0</v>
      </c>
      <c r="AA36" s="10">
        <f t="shared" si="178"/>
        <v>0</v>
      </c>
      <c r="AB36" s="8">
        <f t="shared" si="179"/>
        <v>0</v>
      </c>
      <c r="AC36" s="8">
        <f t="shared" si="180"/>
        <v>0</v>
      </c>
      <c r="AD36" s="8">
        <f t="shared" si="181"/>
        <v>1</v>
      </c>
      <c r="AE36" s="9">
        <f t="shared" si="182"/>
        <v>0</v>
      </c>
      <c r="AF36" s="10">
        <f t="shared" si="183"/>
        <v>0</v>
      </c>
      <c r="AG36" s="8">
        <f t="shared" si="184"/>
        <v>0</v>
      </c>
      <c r="AH36" s="8">
        <f t="shared" si="185"/>
        <v>0</v>
      </c>
      <c r="AI36" s="8">
        <f t="shared" si="144"/>
        <v>1</v>
      </c>
      <c r="AJ36" s="9">
        <f t="shared" si="186"/>
        <v>0</v>
      </c>
      <c r="AK36" s="10">
        <f t="shared" si="187"/>
        <v>0</v>
      </c>
      <c r="AL36" s="8">
        <f t="shared" si="188"/>
        <v>0</v>
      </c>
      <c r="AM36" s="8">
        <f t="shared" si="189"/>
        <v>0</v>
      </c>
      <c r="AN36" s="8">
        <f t="shared" si="145"/>
        <v>1</v>
      </c>
      <c r="AO36" s="9">
        <f t="shared" si="190"/>
        <v>0</v>
      </c>
      <c r="AP36" s="10">
        <f t="shared" si="191"/>
        <v>0</v>
      </c>
      <c r="AQ36" s="8">
        <f t="shared" si="192"/>
        <v>0</v>
      </c>
      <c r="AR36" s="8">
        <f t="shared" si="193"/>
        <v>0</v>
      </c>
      <c r="AS36" s="8">
        <f t="shared" si="146"/>
        <v>1</v>
      </c>
      <c r="AT36" s="9">
        <f t="shared" si="194"/>
        <v>0</v>
      </c>
      <c r="AU36" s="10">
        <f t="shared" si="195"/>
        <v>0</v>
      </c>
      <c r="AV36" s="8">
        <f t="shared" si="196"/>
        <v>0</v>
      </c>
      <c r="AW36" s="8">
        <f t="shared" si="197"/>
        <v>0</v>
      </c>
      <c r="AX36" s="8">
        <f t="shared" si="147"/>
        <v>1</v>
      </c>
      <c r="AY36" s="9">
        <f t="shared" si="198"/>
        <v>0</v>
      </c>
      <c r="AZ36" s="10">
        <f t="shared" si="199"/>
        <v>1</v>
      </c>
      <c r="BA36" s="8">
        <f t="shared" si="200"/>
        <v>0</v>
      </c>
      <c r="BB36" s="8">
        <f t="shared" si="201"/>
        <v>0</v>
      </c>
      <c r="BC36" s="8">
        <f t="shared" si="202"/>
        <v>1</v>
      </c>
      <c r="BD36" s="9">
        <f t="shared" si="203"/>
        <v>0</v>
      </c>
      <c r="BE36" s="10">
        <f t="shared" si="204"/>
        <v>1</v>
      </c>
      <c r="BF36" s="8">
        <f t="shared" si="205"/>
        <v>1</v>
      </c>
      <c r="BG36" s="8">
        <f t="shared" si="206"/>
        <v>1</v>
      </c>
      <c r="BH36" s="8">
        <f t="shared" si="207"/>
        <v>0</v>
      </c>
      <c r="BI36" s="9">
        <f t="shared" si="208"/>
        <v>0</v>
      </c>
      <c r="BJ36" s="10">
        <f t="shared" si="209"/>
        <v>0</v>
      </c>
      <c r="BK36" s="8">
        <f t="shared" si="210"/>
        <v>0</v>
      </c>
      <c r="BL36" s="8">
        <f t="shared" si="211"/>
        <v>0</v>
      </c>
      <c r="BM36" s="8">
        <f t="shared" si="148"/>
        <v>1</v>
      </c>
      <c r="BN36" s="9">
        <f t="shared" si="212"/>
        <v>0</v>
      </c>
      <c r="BO36" s="10">
        <f t="shared" si="213"/>
        <v>0</v>
      </c>
      <c r="BP36" s="8">
        <f t="shared" si="214"/>
        <v>0</v>
      </c>
      <c r="BQ36" s="8">
        <f t="shared" si="215"/>
        <v>0</v>
      </c>
      <c r="BR36" s="8">
        <f t="shared" si="149"/>
        <v>1</v>
      </c>
      <c r="BS36" s="9">
        <f t="shared" si="216"/>
        <v>0</v>
      </c>
      <c r="BT36" s="10">
        <f t="shared" si="217"/>
        <v>1</v>
      </c>
      <c r="BU36" s="8">
        <f t="shared" si="218"/>
        <v>0</v>
      </c>
      <c r="BV36" s="8">
        <f t="shared" si="219"/>
        <v>0</v>
      </c>
      <c r="BW36" s="8">
        <f t="shared" si="150"/>
        <v>1</v>
      </c>
      <c r="BX36" s="9">
        <f t="shared" si="220"/>
        <v>0</v>
      </c>
      <c r="BY36" s="10">
        <f t="shared" si="221"/>
        <v>0</v>
      </c>
      <c r="BZ36" s="8">
        <f t="shared" si="222"/>
        <v>0</v>
      </c>
      <c r="CA36" s="8">
        <f t="shared" si="223"/>
        <v>0</v>
      </c>
      <c r="CB36" s="8">
        <f t="shared" si="224"/>
        <v>1</v>
      </c>
      <c r="CC36" s="9">
        <f t="shared" si="225"/>
        <v>0</v>
      </c>
      <c r="CD36" s="10">
        <f t="shared" si="226"/>
        <v>0</v>
      </c>
      <c r="CE36" s="8">
        <f t="shared" si="227"/>
        <v>0</v>
      </c>
      <c r="CF36" s="8">
        <f t="shared" si="228"/>
        <v>0</v>
      </c>
      <c r="CG36" s="8">
        <f t="shared" si="229"/>
        <v>1</v>
      </c>
      <c r="CH36" s="9">
        <f t="shared" si="230"/>
        <v>0</v>
      </c>
      <c r="CI36" s="10">
        <f t="shared" si="231"/>
        <v>0</v>
      </c>
      <c r="CJ36" s="8">
        <f t="shared" si="232"/>
        <v>0</v>
      </c>
      <c r="CK36" s="8">
        <f t="shared" si="233"/>
        <v>0</v>
      </c>
      <c r="CL36" s="8">
        <f t="shared" si="151"/>
        <v>1</v>
      </c>
      <c r="CM36" s="9">
        <f t="shared" si="234"/>
        <v>0</v>
      </c>
      <c r="CN36" s="10">
        <f t="shared" si="235"/>
        <v>1</v>
      </c>
      <c r="CO36" s="8">
        <f t="shared" si="236"/>
        <v>0</v>
      </c>
      <c r="CP36" s="8">
        <f t="shared" si="237"/>
        <v>0</v>
      </c>
      <c r="CQ36" s="8">
        <f t="shared" si="238"/>
        <v>1</v>
      </c>
      <c r="CR36" s="9">
        <f t="shared" si="239"/>
        <v>0</v>
      </c>
      <c r="CS36" s="10">
        <f t="shared" si="240"/>
        <v>1</v>
      </c>
      <c r="CT36" s="8">
        <f t="shared" si="241"/>
        <v>0</v>
      </c>
      <c r="CU36" s="8">
        <f t="shared" si="242"/>
        <v>0</v>
      </c>
      <c r="CV36" s="8">
        <f t="shared" si="152"/>
        <v>1</v>
      </c>
      <c r="CW36" s="9">
        <f t="shared" si="243"/>
        <v>0</v>
      </c>
      <c r="CX36" s="10">
        <f t="shared" si="244"/>
        <v>0</v>
      </c>
      <c r="CY36" s="8">
        <f t="shared" si="245"/>
        <v>0</v>
      </c>
      <c r="CZ36" s="8">
        <f t="shared" si="246"/>
        <v>0</v>
      </c>
      <c r="DA36" s="8">
        <f t="shared" si="153"/>
        <v>1</v>
      </c>
      <c r="DB36" s="9">
        <f t="shared" si="247"/>
        <v>0</v>
      </c>
      <c r="DC36" s="10">
        <f t="shared" si="248"/>
        <v>0</v>
      </c>
      <c r="DD36" s="8">
        <f t="shared" si="249"/>
        <v>0</v>
      </c>
      <c r="DE36" s="8">
        <f t="shared" si="250"/>
        <v>0</v>
      </c>
      <c r="DF36" s="8">
        <f t="shared" si="251"/>
        <v>1</v>
      </c>
      <c r="DG36" s="9">
        <f t="shared" si="252"/>
        <v>0</v>
      </c>
      <c r="DH36" s="29">
        <f t="shared" si="154"/>
        <v>7</v>
      </c>
      <c r="DI36" s="56">
        <f t="shared" si="253"/>
        <v>1</v>
      </c>
      <c r="DJ36" s="56">
        <f t="shared" si="254"/>
        <v>1</v>
      </c>
      <c r="DK36" s="56">
        <f t="shared" si="255"/>
        <v>20</v>
      </c>
      <c r="DL36" s="60">
        <f t="shared" si="256"/>
        <v>0</v>
      </c>
    </row>
    <row r="37" spans="1:116" ht="15">
      <c r="A37" s="41" t="s">
        <v>10</v>
      </c>
      <c r="B37" s="10">
        <f t="shared" si="155"/>
        <v>1</v>
      </c>
      <c r="C37" s="8">
        <f t="shared" si="156"/>
        <v>1</v>
      </c>
      <c r="D37" s="8">
        <f t="shared" si="157"/>
        <v>1</v>
      </c>
      <c r="E37" s="8">
        <f t="shared" si="158"/>
        <v>0</v>
      </c>
      <c r="F37" s="9">
        <f t="shared" si="159"/>
        <v>0</v>
      </c>
      <c r="G37" s="10">
        <f t="shared" si="160"/>
        <v>1</v>
      </c>
      <c r="H37" s="8">
        <f t="shared" si="161"/>
        <v>0</v>
      </c>
      <c r="I37" s="8">
        <f t="shared" si="162"/>
        <v>1</v>
      </c>
      <c r="J37" s="8">
        <f t="shared" si="142"/>
        <v>1</v>
      </c>
      <c r="K37" s="9">
        <f t="shared" si="163"/>
        <v>0</v>
      </c>
      <c r="L37" s="10">
        <f t="shared" si="164"/>
        <v>0</v>
      </c>
      <c r="M37" s="8">
        <f t="shared" si="165"/>
        <v>0</v>
      </c>
      <c r="N37" s="8">
        <f t="shared" si="166"/>
        <v>0</v>
      </c>
      <c r="O37" s="8">
        <f t="shared" si="167"/>
        <v>0</v>
      </c>
      <c r="P37" s="9">
        <f t="shared" si="168"/>
        <v>0</v>
      </c>
      <c r="Q37" s="10">
        <f t="shared" si="169"/>
        <v>0</v>
      </c>
      <c r="R37" s="8">
        <f t="shared" si="170"/>
        <v>0</v>
      </c>
      <c r="S37" s="8">
        <f t="shared" si="171"/>
        <v>0</v>
      </c>
      <c r="T37" s="8">
        <f t="shared" si="172"/>
        <v>1</v>
      </c>
      <c r="U37" s="9">
        <f t="shared" si="173"/>
        <v>0</v>
      </c>
      <c r="V37" s="10">
        <f t="shared" si="174"/>
        <v>1</v>
      </c>
      <c r="W37" s="8">
        <f t="shared" si="175"/>
        <v>1</v>
      </c>
      <c r="X37" s="8">
        <f t="shared" si="176"/>
        <v>1</v>
      </c>
      <c r="Y37" s="8">
        <f t="shared" si="143"/>
        <v>1</v>
      </c>
      <c r="Z37" s="9">
        <f t="shared" si="177"/>
        <v>1</v>
      </c>
      <c r="AA37" s="10">
        <f t="shared" si="178"/>
        <v>1</v>
      </c>
      <c r="AB37" s="8">
        <f t="shared" si="179"/>
        <v>1</v>
      </c>
      <c r="AC37" s="8">
        <f t="shared" si="180"/>
        <v>1</v>
      </c>
      <c r="AD37" s="8">
        <f t="shared" si="181"/>
        <v>0</v>
      </c>
      <c r="AE37" s="9">
        <f t="shared" si="182"/>
        <v>0</v>
      </c>
      <c r="AF37" s="10">
        <f t="shared" si="183"/>
        <v>1</v>
      </c>
      <c r="AG37" s="8">
        <f t="shared" si="184"/>
        <v>1</v>
      </c>
      <c r="AH37" s="8">
        <f t="shared" si="185"/>
        <v>0</v>
      </c>
      <c r="AI37" s="8">
        <f t="shared" si="144"/>
        <v>1</v>
      </c>
      <c r="AJ37" s="9">
        <f t="shared" si="186"/>
        <v>0</v>
      </c>
      <c r="AK37" s="10">
        <f t="shared" si="187"/>
        <v>1</v>
      </c>
      <c r="AL37" s="8">
        <f t="shared" si="188"/>
        <v>1</v>
      </c>
      <c r="AM37" s="8">
        <f t="shared" si="189"/>
        <v>0</v>
      </c>
      <c r="AN37" s="8">
        <f t="shared" si="145"/>
        <v>1</v>
      </c>
      <c r="AO37" s="9">
        <f t="shared" si="190"/>
        <v>0</v>
      </c>
      <c r="AP37" s="10">
        <f t="shared" si="191"/>
        <v>1</v>
      </c>
      <c r="AQ37" s="8">
        <f t="shared" si="192"/>
        <v>1</v>
      </c>
      <c r="AR37" s="8">
        <f t="shared" si="193"/>
        <v>1</v>
      </c>
      <c r="AS37" s="8">
        <f t="shared" si="146"/>
        <v>0</v>
      </c>
      <c r="AT37" s="9">
        <f t="shared" si="194"/>
        <v>0</v>
      </c>
      <c r="AU37" s="10">
        <f t="shared" si="195"/>
        <v>1</v>
      </c>
      <c r="AV37" s="8">
        <f t="shared" si="196"/>
        <v>1</v>
      </c>
      <c r="AW37" s="8">
        <f t="shared" si="197"/>
        <v>0</v>
      </c>
      <c r="AX37" s="8">
        <f t="shared" si="147"/>
        <v>1</v>
      </c>
      <c r="AY37" s="9">
        <f t="shared" si="198"/>
        <v>0</v>
      </c>
      <c r="AZ37" s="10">
        <f t="shared" si="199"/>
        <v>0</v>
      </c>
      <c r="BA37" s="8">
        <f t="shared" si="200"/>
        <v>0</v>
      </c>
      <c r="BB37" s="8">
        <f t="shared" si="201"/>
        <v>0</v>
      </c>
      <c r="BC37" s="8">
        <f t="shared" si="202"/>
        <v>1</v>
      </c>
      <c r="BD37" s="9">
        <f t="shared" si="203"/>
        <v>0</v>
      </c>
      <c r="BE37" s="10">
        <f t="shared" si="204"/>
        <v>0</v>
      </c>
      <c r="BF37" s="8">
        <f t="shared" si="205"/>
        <v>0</v>
      </c>
      <c r="BG37" s="8">
        <f t="shared" si="206"/>
        <v>1</v>
      </c>
      <c r="BH37" s="8">
        <f t="shared" si="207"/>
        <v>0</v>
      </c>
      <c r="BI37" s="9">
        <f t="shared" si="208"/>
        <v>0</v>
      </c>
      <c r="BJ37" s="10">
        <f t="shared" si="209"/>
        <v>1</v>
      </c>
      <c r="BK37" s="8">
        <f t="shared" si="210"/>
        <v>1</v>
      </c>
      <c r="BL37" s="8">
        <f t="shared" si="211"/>
        <v>0</v>
      </c>
      <c r="BM37" s="8">
        <f t="shared" si="148"/>
        <v>1</v>
      </c>
      <c r="BN37" s="9">
        <f t="shared" si="212"/>
        <v>0</v>
      </c>
      <c r="BO37" s="10">
        <f t="shared" si="213"/>
        <v>1</v>
      </c>
      <c r="BP37" s="8">
        <f t="shared" si="214"/>
        <v>1</v>
      </c>
      <c r="BQ37" s="8">
        <f t="shared" si="215"/>
        <v>1</v>
      </c>
      <c r="BR37" s="8">
        <f t="shared" si="149"/>
        <v>0</v>
      </c>
      <c r="BS37" s="9">
        <f t="shared" si="216"/>
        <v>0</v>
      </c>
      <c r="BT37" s="10">
        <f t="shared" si="217"/>
        <v>1</v>
      </c>
      <c r="BU37" s="8">
        <f t="shared" si="218"/>
        <v>0</v>
      </c>
      <c r="BV37" s="8">
        <f t="shared" si="219"/>
        <v>0</v>
      </c>
      <c r="BW37" s="8">
        <f t="shared" si="150"/>
        <v>1</v>
      </c>
      <c r="BX37" s="9">
        <f t="shared" si="220"/>
        <v>0</v>
      </c>
      <c r="BY37" s="10">
        <f t="shared" si="221"/>
        <v>0</v>
      </c>
      <c r="BZ37" s="8">
        <f t="shared" si="222"/>
        <v>0</v>
      </c>
      <c r="CA37" s="8">
        <f t="shared" si="223"/>
        <v>0</v>
      </c>
      <c r="CB37" s="8">
        <f t="shared" si="224"/>
        <v>0</v>
      </c>
      <c r="CC37" s="9">
        <f t="shared" si="225"/>
        <v>0</v>
      </c>
      <c r="CD37" s="10">
        <f t="shared" si="226"/>
        <v>1</v>
      </c>
      <c r="CE37" s="8">
        <f t="shared" si="227"/>
        <v>0</v>
      </c>
      <c r="CF37" s="8">
        <f t="shared" si="228"/>
        <v>1</v>
      </c>
      <c r="CG37" s="8">
        <f t="shared" si="229"/>
        <v>0</v>
      </c>
      <c r="CH37" s="9">
        <f t="shared" si="230"/>
        <v>0</v>
      </c>
      <c r="CI37" s="10">
        <f t="shared" si="231"/>
        <v>1</v>
      </c>
      <c r="CJ37" s="8">
        <f t="shared" si="232"/>
        <v>1</v>
      </c>
      <c r="CK37" s="8">
        <f t="shared" si="233"/>
        <v>1</v>
      </c>
      <c r="CL37" s="8">
        <f t="shared" si="151"/>
        <v>0</v>
      </c>
      <c r="CM37" s="9">
        <f t="shared" si="234"/>
        <v>0</v>
      </c>
      <c r="CN37" s="10">
        <f t="shared" si="235"/>
        <v>0</v>
      </c>
      <c r="CO37" s="8">
        <f t="shared" si="236"/>
        <v>0</v>
      </c>
      <c r="CP37" s="8">
        <f t="shared" si="237"/>
        <v>0</v>
      </c>
      <c r="CQ37" s="8">
        <f t="shared" si="238"/>
        <v>1</v>
      </c>
      <c r="CR37" s="9">
        <f t="shared" si="239"/>
        <v>0</v>
      </c>
      <c r="CS37" s="10">
        <f t="shared" si="240"/>
        <v>1</v>
      </c>
      <c r="CT37" s="8">
        <f t="shared" si="241"/>
        <v>0</v>
      </c>
      <c r="CU37" s="8">
        <f t="shared" si="242"/>
        <v>0</v>
      </c>
      <c r="CV37" s="8">
        <f t="shared" si="152"/>
        <v>1</v>
      </c>
      <c r="CW37" s="9">
        <f t="shared" si="243"/>
        <v>0</v>
      </c>
      <c r="CX37" s="10">
        <f t="shared" si="244"/>
        <v>1</v>
      </c>
      <c r="CY37" s="8">
        <f t="shared" si="245"/>
        <v>1</v>
      </c>
      <c r="CZ37" s="8">
        <f t="shared" si="246"/>
        <v>1</v>
      </c>
      <c r="DA37" s="8">
        <f t="shared" si="153"/>
        <v>0</v>
      </c>
      <c r="DB37" s="9">
        <f t="shared" si="247"/>
        <v>0</v>
      </c>
      <c r="DC37" s="10">
        <f t="shared" si="248"/>
        <v>0</v>
      </c>
      <c r="DD37" s="8">
        <f t="shared" si="249"/>
        <v>0</v>
      </c>
      <c r="DE37" s="8">
        <f t="shared" si="250"/>
        <v>0</v>
      </c>
      <c r="DF37" s="8">
        <f t="shared" si="251"/>
        <v>0</v>
      </c>
      <c r="DG37" s="9">
        <f t="shared" si="252"/>
        <v>0</v>
      </c>
      <c r="DH37" s="29">
        <f t="shared" si="154"/>
        <v>15</v>
      </c>
      <c r="DI37" s="56">
        <f t="shared" si="253"/>
        <v>11</v>
      </c>
      <c r="DJ37" s="56">
        <f t="shared" si="254"/>
        <v>10</v>
      </c>
      <c r="DK37" s="56">
        <f t="shared" si="255"/>
        <v>11</v>
      </c>
      <c r="DL37" s="60">
        <f t="shared" si="256"/>
        <v>1</v>
      </c>
    </row>
    <row r="38" spans="1:116" ht="15">
      <c r="A38" s="41" t="s">
        <v>11</v>
      </c>
      <c r="B38" s="10">
        <f t="shared" si="155"/>
        <v>1</v>
      </c>
      <c r="C38" s="8">
        <f t="shared" si="156"/>
        <v>1</v>
      </c>
      <c r="D38" s="8">
        <f t="shared" si="157"/>
        <v>1</v>
      </c>
      <c r="E38" s="8">
        <f t="shared" si="158"/>
        <v>1</v>
      </c>
      <c r="F38" s="9">
        <f t="shared" si="159"/>
        <v>1</v>
      </c>
      <c r="G38" s="10">
        <f t="shared" si="160"/>
        <v>1</v>
      </c>
      <c r="H38" s="8">
        <f t="shared" si="161"/>
        <v>1</v>
      </c>
      <c r="I38" s="8">
        <f t="shared" si="162"/>
        <v>1</v>
      </c>
      <c r="J38" s="8">
        <f t="shared" si="142"/>
        <v>1</v>
      </c>
      <c r="K38" s="9">
        <f t="shared" si="163"/>
        <v>1</v>
      </c>
      <c r="L38" s="10">
        <f t="shared" si="164"/>
        <v>0</v>
      </c>
      <c r="M38" s="8">
        <f t="shared" si="165"/>
        <v>0</v>
      </c>
      <c r="N38" s="8">
        <f t="shared" si="166"/>
        <v>0</v>
      </c>
      <c r="O38" s="8">
        <f t="shared" si="167"/>
        <v>0</v>
      </c>
      <c r="P38" s="9">
        <f t="shared" si="168"/>
        <v>0</v>
      </c>
      <c r="Q38" s="10">
        <f t="shared" si="169"/>
        <v>1</v>
      </c>
      <c r="R38" s="8">
        <f t="shared" si="170"/>
        <v>1</v>
      </c>
      <c r="S38" s="8">
        <f t="shared" si="171"/>
        <v>1</v>
      </c>
      <c r="T38" s="8">
        <f t="shared" si="172"/>
        <v>1</v>
      </c>
      <c r="U38" s="9">
        <f t="shared" si="173"/>
        <v>1</v>
      </c>
      <c r="V38" s="10">
        <f t="shared" si="174"/>
        <v>1</v>
      </c>
      <c r="W38" s="8">
        <f t="shared" si="175"/>
        <v>1</v>
      </c>
      <c r="X38" s="8">
        <f t="shared" si="176"/>
        <v>1</v>
      </c>
      <c r="Y38" s="8">
        <f t="shared" si="143"/>
        <v>1</v>
      </c>
      <c r="Z38" s="9">
        <f t="shared" si="177"/>
        <v>1</v>
      </c>
      <c r="AA38" s="10">
        <f t="shared" si="178"/>
        <v>1</v>
      </c>
      <c r="AB38" s="8">
        <f t="shared" si="179"/>
        <v>1</v>
      </c>
      <c r="AC38" s="8">
        <f t="shared" si="180"/>
        <v>1</v>
      </c>
      <c r="AD38" s="8">
        <f t="shared" si="181"/>
        <v>1</v>
      </c>
      <c r="AE38" s="9">
        <f t="shared" si="182"/>
        <v>1</v>
      </c>
      <c r="AF38" s="10">
        <f t="shared" si="183"/>
        <v>0</v>
      </c>
      <c r="AG38" s="8">
        <f t="shared" si="184"/>
        <v>0</v>
      </c>
      <c r="AH38" s="8">
        <f t="shared" si="185"/>
        <v>0</v>
      </c>
      <c r="AI38" s="8">
        <f t="shared" si="144"/>
        <v>0</v>
      </c>
      <c r="AJ38" s="9">
        <f t="shared" si="186"/>
        <v>0</v>
      </c>
      <c r="AK38" s="10">
        <f t="shared" si="187"/>
        <v>1</v>
      </c>
      <c r="AL38" s="8">
        <f t="shared" si="188"/>
        <v>1</v>
      </c>
      <c r="AM38" s="8">
        <f t="shared" si="189"/>
        <v>1</v>
      </c>
      <c r="AN38" s="8">
        <f t="shared" si="145"/>
        <v>1</v>
      </c>
      <c r="AO38" s="9">
        <f t="shared" si="190"/>
        <v>1</v>
      </c>
      <c r="AP38" s="10">
        <f t="shared" si="191"/>
        <v>1</v>
      </c>
      <c r="AQ38" s="8">
        <f t="shared" si="192"/>
        <v>1</v>
      </c>
      <c r="AR38" s="8">
        <f t="shared" si="193"/>
        <v>1</v>
      </c>
      <c r="AS38" s="8">
        <f t="shared" si="146"/>
        <v>1</v>
      </c>
      <c r="AT38" s="9">
        <f t="shared" si="194"/>
        <v>1</v>
      </c>
      <c r="AU38" s="10">
        <f t="shared" si="195"/>
        <v>1</v>
      </c>
      <c r="AV38" s="8">
        <f t="shared" si="196"/>
        <v>1</v>
      </c>
      <c r="AW38" s="8">
        <f t="shared" si="197"/>
        <v>0</v>
      </c>
      <c r="AX38" s="8">
        <f t="shared" si="147"/>
        <v>1</v>
      </c>
      <c r="AY38" s="9">
        <f t="shared" si="198"/>
        <v>0</v>
      </c>
      <c r="AZ38" s="10">
        <f t="shared" si="199"/>
        <v>1</v>
      </c>
      <c r="BA38" s="8">
        <f t="shared" si="200"/>
        <v>1</v>
      </c>
      <c r="BB38" s="8">
        <f t="shared" si="201"/>
        <v>1</v>
      </c>
      <c r="BC38" s="8">
        <f t="shared" si="202"/>
        <v>1</v>
      </c>
      <c r="BD38" s="9">
        <f t="shared" si="203"/>
        <v>1</v>
      </c>
      <c r="BE38" s="10">
        <f t="shared" si="204"/>
        <v>0</v>
      </c>
      <c r="BF38" s="8">
        <f t="shared" si="205"/>
        <v>0</v>
      </c>
      <c r="BG38" s="8">
        <f t="shared" si="206"/>
        <v>0</v>
      </c>
      <c r="BH38" s="8">
        <f t="shared" si="207"/>
        <v>0</v>
      </c>
      <c r="BI38" s="9">
        <f t="shared" si="208"/>
        <v>0</v>
      </c>
      <c r="BJ38" s="10">
        <f t="shared" si="209"/>
        <v>1</v>
      </c>
      <c r="BK38" s="8">
        <f t="shared" si="210"/>
        <v>1</v>
      </c>
      <c r="BL38" s="8">
        <f t="shared" si="211"/>
        <v>1</v>
      </c>
      <c r="BM38" s="8">
        <f t="shared" si="148"/>
        <v>1</v>
      </c>
      <c r="BN38" s="9">
        <f t="shared" si="212"/>
        <v>1</v>
      </c>
      <c r="BO38" s="10">
        <f t="shared" si="213"/>
        <v>1</v>
      </c>
      <c r="BP38" s="8">
        <f t="shared" si="214"/>
        <v>1</v>
      </c>
      <c r="BQ38" s="8">
        <f t="shared" si="215"/>
        <v>1</v>
      </c>
      <c r="BR38" s="8">
        <f t="shared" si="149"/>
        <v>0</v>
      </c>
      <c r="BS38" s="9">
        <f t="shared" si="216"/>
        <v>0</v>
      </c>
      <c r="BT38" s="10">
        <f t="shared" si="217"/>
        <v>1</v>
      </c>
      <c r="BU38" s="8">
        <f t="shared" si="218"/>
        <v>1</v>
      </c>
      <c r="BV38" s="8">
        <f t="shared" si="219"/>
        <v>1</v>
      </c>
      <c r="BW38" s="8">
        <f t="shared" si="150"/>
        <v>1</v>
      </c>
      <c r="BX38" s="9">
        <f t="shared" si="220"/>
        <v>1</v>
      </c>
      <c r="BY38" s="10">
        <f t="shared" si="221"/>
        <v>1</v>
      </c>
      <c r="BZ38" s="8">
        <f t="shared" si="222"/>
        <v>0</v>
      </c>
      <c r="CA38" s="8">
        <f t="shared" si="223"/>
        <v>0</v>
      </c>
      <c r="CB38" s="8">
        <f t="shared" si="224"/>
        <v>1</v>
      </c>
      <c r="CC38" s="9">
        <f t="shared" si="225"/>
        <v>0</v>
      </c>
      <c r="CD38" s="10">
        <f t="shared" si="226"/>
        <v>1</v>
      </c>
      <c r="CE38" s="8">
        <f t="shared" si="227"/>
        <v>1</v>
      </c>
      <c r="CF38" s="8">
        <f t="shared" si="228"/>
        <v>1</v>
      </c>
      <c r="CG38" s="8">
        <f t="shared" si="229"/>
        <v>1</v>
      </c>
      <c r="CH38" s="9">
        <f t="shared" si="230"/>
        <v>1</v>
      </c>
      <c r="CI38" s="10">
        <f t="shared" si="231"/>
        <v>1</v>
      </c>
      <c r="CJ38" s="8">
        <f t="shared" si="232"/>
        <v>1</v>
      </c>
      <c r="CK38" s="8">
        <f t="shared" si="233"/>
        <v>1</v>
      </c>
      <c r="CL38" s="8">
        <f t="shared" si="151"/>
        <v>1</v>
      </c>
      <c r="CM38" s="9">
        <f t="shared" si="234"/>
        <v>1</v>
      </c>
      <c r="CN38" s="10">
        <f t="shared" si="235"/>
        <v>1</v>
      </c>
      <c r="CO38" s="8">
        <f t="shared" si="236"/>
        <v>1</v>
      </c>
      <c r="CP38" s="8">
        <f t="shared" si="237"/>
        <v>1</v>
      </c>
      <c r="CQ38" s="8">
        <f t="shared" si="238"/>
        <v>1</v>
      </c>
      <c r="CR38" s="9">
        <f t="shared" si="239"/>
        <v>1</v>
      </c>
      <c r="CS38" s="10">
        <f t="shared" si="240"/>
        <v>1</v>
      </c>
      <c r="CT38" s="8">
        <f t="shared" si="241"/>
        <v>1</v>
      </c>
      <c r="CU38" s="8">
        <f t="shared" si="242"/>
        <v>1</v>
      </c>
      <c r="CV38" s="8">
        <f t="shared" si="152"/>
        <v>1</v>
      </c>
      <c r="CW38" s="9">
        <f t="shared" si="243"/>
        <v>1</v>
      </c>
      <c r="CX38" s="10">
        <f t="shared" si="244"/>
        <v>1</v>
      </c>
      <c r="CY38" s="8">
        <f t="shared" si="245"/>
        <v>1</v>
      </c>
      <c r="CZ38" s="8">
        <f t="shared" si="246"/>
        <v>1</v>
      </c>
      <c r="DA38" s="8">
        <f t="shared" si="153"/>
        <v>1</v>
      </c>
      <c r="DB38" s="9">
        <f t="shared" si="247"/>
        <v>1</v>
      </c>
      <c r="DC38" s="10">
        <f t="shared" si="248"/>
        <v>0</v>
      </c>
      <c r="DD38" s="8">
        <f t="shared" si="249"/>
        <v>0</v>
      </c>
      <c r="DE38" s="8">
        <f t="shared" si="250"/>
        <v>0</v>
      </c>
      <c r="DF38" s="8">
        <f t="shared" si="251"/>
        <v>0</v>
      </c>
      <c r="DG38" s="9">
        <f t="shared" si="252"/>
        <v>0</v>
      </c>
      <c r="DH38" s="29">
        <f t="shared" si="154"/>
        <v>18</v>
      </c>
      <c r="DI38" s="56">
        <f t="shared" si="253"/>
        <v>17</v>
      </c>
      <c r="DJ38" s="56">
        <f t="shared" si="254"/>
        <v>16</v>
      </c>
      <c r="DK38" s="56">
        <f t="shared" si="255"/>
        <v>17</v>
      </c>
      <c r="DL38" s="60">
        <f t="shared" si="256"/>
        <v>15</v>
      </c>
    </row>
    <row r="39" spans="1:116" ht="15">
      <c r="A39" s="41" t="s">
        <v>12</v>
      </c>
      <c r="B39" s="10">
        <f t="shared" si="155"/>
        <v>1</v>
      </c>
      <c r="C39" s="8">
        <f t="shared" si="156"/>
        <v>1</v>
      </c>
      <c r="D39" s="8">
        <f t="shared" si="157"/>
        <v>1</v>
      </c>
      <c r="E39" s="8">
        <f t="shared" si="158"/>
        <v>0</v>
      </c>
      <c r="F39" s="9">
        <f t="shared" si="159"/>
        <v>0</v>
      </c>
      <c r="G39" s="10">
        <f t="shared" si="160"/>
        <v>1</v>
      </c>
      <c r="H39" s="8">
        <f t="shared" si="161"/>
        <v>1</v>
      </c>
      <c r="I39" s="8">
        <f t="shared" si="162"/>
        <v>1</v>
      </c>
      <c r="J39" s="8">
        <f t="shared" si="142"/>
        <v>0</v>
      </c>
      <c r="K39" s="9">
        <f t="shared" si="163"/>
        <v>0</v>
      </c>
      <c r="L39" s="10">
        <f t="shared" si="164"/>
        <v>0</v>
      </c>
      <c r="M39" s="8">
        <f t="shared" si="165"/>
        <v>0</v>
      </c>
      <c r="N39" s="8">
        <f t="shared" si="166"/>
        <v>0</v>
      </c>
      <c r="O39" s="8">
        <f t="shared" si="167"/>
        <v>1</v>
      </c>
      <c r="P39" s="9">
        <f t="shared" si="168"/>
        <v>0</v>
      </c>
      <c r="Q39" s="10">
        <f t="shared" si="169"/>
        <v>1</v>
      </c>
      <c r="R39" s="8">
        <f t="shared" si="170"/>
        <v>1</v>
      </c>
      <c r="S39" s="8">
        <f t="shared" si="171"/>
        <v>1</v>
      </c>
      <c r="T39" s="8">
        <f t="shared" si="172"/>
        <v>0</v>
      </c>
      <c r="U39" s="9">
        <f t="shared" si="173"/>
        <v>0</v>
      </c>
      <c r="V39" s="10">
        <f t="shared" si="174"/>
        <v>1</v>
      </c>
      <c r="W39" s="8">
        <f t="shared" si="175"/>
        <v>1</v>
      </c>
      <c r="X39" s="8">
        <f t="shared" si="176"/>
        <v>1</v>
      </c>
      <c r="Y39" s="8">
        <f t="shared" si="143"/>
        <v>0</v>
      </c>
      <c r="Z39" s="9">
        <f t="shared" si="177"/>
        <v>0</v>
      </c>
      <c r="AA39" s="10">
        <f t="shared" si="178"/>
        <v>1</v>
      </c>
      <c r="AB39" s="8">
        <f t="shared" si="179"/>
        <v>1</v>
      </c>
      <c r="AC39" s="8">
        <f t="shared" si="180"/>
        <v>1</v>
      </c>
      <c r="AD39" s="8">
        <f t="shared" si="181"/>
        <v>0</v>
      </c>
      <c r="AE39" s="9">
        <f t="shared" si="182"/>
        <v>0</v>
      </c>
      <c r="AF39" s="10">
        <f t="shared" si="183"/>
        <v>0</v>
      </c>
      <c r="AG39" s="8">
        <f t="shared" si="184"/>
        <v>0</v>
      </c>
      <c r="AH39" s="8">
        <f t="shared" si="185"/>
        <v>0</v>
      </c>
      <c r="AI39" s="8">
        <f t="shared" si="144"/>
        <v>1</v>
      </c>
      <c r="AJ39" s="9">
        <f t="shared" si="186"/>
        <v>0</v>
      </c>
      <c r="AK39" s="10">
        <f t="shared" si="187"/>
        <v>0</v>
      </c>
      <c r="AL39" s="8">
        <f t="shared" si="188"/>
        <v>0</v>
      </c>
      <c r="AM39" s="8">
        <f t="shared" si="189"/>
        <v>0</v>
      </c>
      <c r="AN39" s="8">
        <f t="shared" si="145"/>
        <v>1</v>
      </c>
      <c r="AO39" s="9">
        <f t="shared" si="190"/>
        <v>0</v>
      </c>
      <c r="AP39" s="10">
        <f t="shared" si="191"/>
        <v>0</v>
      </c>
      <c r="AQ39" s="8">
        <f t="shared" si="192"/>
        <v>0</v>
      </c>
      <c r="AR39" s="8">
        <f t="shared" si="193"/>
        <v>0</v>
      </c>
      <c r="AS39" s="8">
        <f t="shared" si="146"/>
        <v>0</v>
      </c>
      <c r="AT39" s="9">
        <f t="shared" si="194"/>
        <v>0</v>
      </c>
      <c r="AU39" s="10">
        <f t="shared" si="195"/>
        <v>0</v>
      </c>
      <c r="AV39" s="8">
        <f t="shared" si="196"/>
        <v>0</v>
      </c>
      <c r="AW39" s="8">
        <f t="shared" si="197"/>
        <v>0</v>
      </c>
      <c r="AX39" s="8">
        <f t="shared" si="147"/>
        <v>1</v>
      </c>
      <c r="AY39" s="9">
        <f t="shared" si="198"/>
        <v>0</v>
      </c>
      <c r="AZ39" s="10">
        <f t="shared" si="199"/>
        <v>1</v>
      </c>
      <c r="BA39" s="8">
        <f t="shared" si="200"/>
        <v>1</v>
      </c>
      <c r="BB39" s="8">
        <f t="shared" si="201"/>
        <v>1</v>
      </c>
      <c r="BC39" s="8">
        <f t="shared" si="202"/>
        <v>0</v>
      </c>
      <c r="BD39" s="9">
        <f t="shared" si="203"/>
        <v>0</v>
      </c>
      <c r="BE39" s="10">
        <f t="shared" si="204"/>
        <v>0</v>
      </c>
      <c r="BF39" s="8">
        <f t="shared" si="205"/>
        <v>0</v>
      </c>
      <c r="BG39" s="8">
        <f t="shared" si="206"/>
        <v>0</v>
      </c>
      <c r="BH39" s="8">
        <f t="shared" si="207"/>
        <v>1</v>
      </c>
      <c r="BI39" s="9">
        <f t="shared" si="208"/>
        <v>0</v>
      </c>
      <c r="BJ39" s="10">
        <f t="shared" si="209"/>
        <v>1</v>
      </c>
      <c r="BK39" s="8">
        <f t="shared" si="210"/>
        <v>1</v>
      </c>
      <c r="BL39" s="8">
        <f t="shared" si="211"/>
        <v>1</v>
      </c>
      <c r="BM39" s="8">
        <f t="shared" si="148"/>
        <v>0</v>
      </c>
      <c r="BN39" s="9">
        <f t="shared" si="212"/>
        <v>0</v>
      </c>
      <c r="BO39" s="10">
        <f t="shared" si="213"/>
        <v>1</v>
      </c>
      <c r="BP39" s="8">
        <f t="shared" si="214"/>
        <v>1</v>
      </c>
      <c r="BQ39" s="8">
        <f t="shared" si="215"/>
        <v>1</v>
      </c>
      <c r="BR39" s="8">
        <f t="shared" si="149"/>
        <v>0</v>
      </c>
      <c r="BS39" s="9">
        <f t="shared" si="216"/>
        <v>0</v>
      </c>
      <c r="BT39" s="10">
        <f t="shared" si="217"/>
        <v>1</v>
      </c>
      <c r="BU39" s="8">
        <f t="shared" si="218"/>
        <v>0</v>
      </c>
      <c r="BV39" s="8">
        <f t="shared" si="219"/>
        <v>1</v>
      </c>
      <c r="BW39" s="8">
        <f t="shared" si="150"/>
        <v>1</v>
      </c>
      <c r="BX39" s="9">
        <f t="shared" si="220"/>
        <v>0</v>
      </c>
      <c r="BY39" s="10">
        <f t="shared" si="221"/>
        <v>0</v>
      </c>
      <c r="BZ39" s="8">
        <f t="shared" si="222"/>
        <v>0</v>
      </c>
      <c r="CA39" s="8">
        <f t="shared" si="223"/>
        <v>0</v>
      </c>
      <c r="CB39" s="8">
        <f t="shared" si="224"/>
        <v>1</v>
      </c>
      <c r="CC39" s="9">
        <f t="shared" si="225"/>
        <v>0</v>
      </c>
      <c r="CD39" s="10">
        <f t="shared" si="226"/>
        <v>1</v>
      </c>
      <c r="CE39" s="8">
        <f t="shared" si="227"/>
        <v>1</v>
      </c>
      <c r="CF39" s="8">
        <f t="shared" si="228"/>
        <v>1</v>
      </c>
      <c r="CG39" s="8">
        <f t="shared" si="229"/>
        <v>0</v>
      </c>
      <c r="CH39" s="9">
        <f t="shared" si="230"/>
        <v>0</v>
      </c>
      <c r="CI39" s="10">
        <f t="shared" si="231"/>
        <v>1</v>
      </c>
      <c r="CJ39" s="8">
        <f t="shared" si="232"/>
        <v>1</v>
      </c>
      <c r="CK39" s="8">
        <f t="shared" si="233"/>
        <v>1</v>
      </c>
      <c r="CL39" s="8">
        <f t="shared" si="151"/>
        <v>0</v>
      </c>
      <c r="CM39" s="9">
        <f t="shared" si="234"/>
        <v>0</v>
      </c>
      <c r="CN39" s="10">
        <f t="shared" si="235"/>
        <v>1</v>
      </c>
      <c r="CO39" s="8">
        <f t="shared" si="236"/>
        <v>1</v>
      </c>
      <c r="CP39" s="8">
        <f t="shared" si="237"/>
        <v>1</v>
      </c>
      <c r="CQ39" s="8">
        <f t="shared" si="238"/>
        <v>0</v>
      </c>
      <c r="CR39" s="9">
        <f t="shared" si="239"/>
        <v>0</v>
      </c>
      <c r="CS39" s="10">
        <f t="shared" si="240"/>
        <v>1</v>
      </c>
      <c r="CT39" s="8">
        <f t="shared" si="241"/>
        <v>0</v>
      </c>
      <c r="CU39" s="8">
        <f t="shared" si="242"/>
        <v>1</v>
      </c>
      <c r="CV39" s="8">
        <f t="shared" si="152"/>
        <v>1</v>
      </c>
      <c r="CW39" s="9">
        <f t="shared" si="243"/>
        <v>0</v>
      </c>
      <c r="CX39" s="10">
        <f t="shared" si="244"/>
        <v>1</v>
      </c>
      <c r="CY39" s="8">
        <f t="shared" si="245"/>
        <v>1</v>
      </c>
      <c r="CZ39" s="8">
        <f t="shared" si="246"/>
        <v>1</v>
      </c>
      <c r="DA39" s="8">
        <f t="shared" si="153"/>
        <v>0</v>
      </c>
      <c r="DB39" s="9">
        <f t="shared" si="247"/>
        <v>0</v>
      </c>
      <c r="DC39" s="10">
        <f t="shared" si="248"/>
        <v>0</v>
      </c>
      <c r="DD39" s="8">
        <f t="shared" si="249"/>
        <v>0</v>
      </c>
      <c r="DE39" s="8">
        <f t="shared" si="250"/>
        <v>0</v>
      </c>
      <c r="DF39" s="8">
        <f t="shared" si="251"/>
        <v>1</v>
      </c>
      <c r="DG39" s="9">
        <f t="shared" si="252"/>
        <v>0</v>
      </c>
      <c r="DH39" s="29">
        <f t="shared" si="154"/>
        <v>14</v>
      </c>
      <c r="DI39" s="56">
        <f t="shared" si="253"/>
        <v>12</v>
      </c>
      <c r="DJ39" s="56">
        <f t="shared" si="254"/>
        <v>14</v>
      </c>
      <c r="DK39" s="56">
        <f t="shared" si="255"/>
        <v>9</v>
      </c>
      <c r="DL39" s="60">
        <f t="shared" si="256"/>
        <v>0</v>
      </c>
    </row>
    <row r="40" spans="1:116" thickBot="1">
      <c r="A40" s="41" t="s">
        <v>13</v>
      </c>
      <c r="B40" s="10">
        <f t="shared" si="155"/>
        <v>0</v>
      </c>
      <c r="C40" s="8">
        <f t="shared" si="156"/>
        <v>0</v>
      </c>
      <c r="D40" s="8">
        <f t="shared" si="157"/>
        <v>0</v>
      </c>
      <c r="E40" s="8">
        <f t="shared" si="158"/>
        <v>1</v>
      </c>
      <c r="F40" s="9">
        <f t="shared" si="159"/>
        <v>0</v>
      </c>
      <c r="G40" s="10">
        <f t="shared" si="160"/>
        <v>0</v>
      </c>
      <c r="H40" s="8">
        <f t="shared" si="161"/>
        <v>0</v>
      </c>
      <c r="I40" s="8">
        <f t="shared" si="162"/>
        <v>0</v>
      </c>
      <c r="J40" s="8">
        <f t="shared" si="142"/>
        <v>1</v>
      </c>
      <c r="K40" s="9">
        <f t="shared" si="163"/>
        <v>0</v>
      </c>
      <c r="L40" s="10">
        <f t="shared" si="164"/>
        <v>0</v>
      </c>
      <c r="M40" s="8">
        <f t="shared" si="165"/>
        <v>0</v>
      </c>
      <c r="N40" s="8">
        <f t="shared" si="166"/>
        <v>0</v>
      </c>
      <c r="O40" s="8">
        <f t="shared" si="167"/>
        <v>0</v>
      </c>
      <c r="P40" s="9">
        <f t="shared" si="168"/>
        <v>0</v>
      </c>
      <c r="Q40" s="10">
        <f t="shared" si="169"/>
        <v>0</v>
      </c>
      <c r="R40" s="8">
        <f t="shared" si="170"/>
        <v>0</v>
      </c>
      <c r="S40" s="8">
        <f t="shared" si="171"/>
        <v>0</v>
      </c>
      <c r="T40" s="8">
        <f t="shared" si="172"/>
        <v>1</v>
      </c>
      <c r="U40" s="9">
        <f t="shared" si="173"/>
        <v>0</v>
      </c>
      <c r="V40" s="10">
        <f t="shared" si="174"/>
        <v>0</v>
      </c>
      <c r="W40" s="8">
        <f t="shared" si="175"/>
        <v>0</v>
      </c>
      <c r="X40" s="8">
        <f t="shared" si="176"/>
        <v>0</v>
      </c>
      <c r="Y40" s="8">
        <f t="shared" si="143"/>
        <v>1</v>
      </c>
      <c r="Z40" s="9">
        <f t="shared" si="177"/>
        <v>0</v>
      </c>
      <c r="AA40" s="10">
        <f t="shared" si="178"/>
        <v>0</v>
      </c>
      <c r="AB40" s="8">
        <f t="shared" si="179"/>
        <v>0</v>
      </c>
      <c r="AC40" s="8">
        <f t="shared" si="180"/>
        <v>0</v>
      </c>
      <c r="AD40" s="8">
        <f t="shared" si="181"/>
        <v>1</v>
      </c>
      <c r="AE40" s="9">
        <f t="shared" si="182"/>
        <v>0</v>
      </c>
      <c r="AF40" s="10">
        <f t="shared" si="183"/>
        <v>0</v>
      </c>
      <c r="AG40" s="8">
        <f t="shared" si="184"/>
        <v>0</v>
      </c>
      <c r="AH40" s="8">
        <f t="shared" si="185"/>
        <v>0</v>
      </c>
      <c r="AI40" s="8">
        <f t="shared" si="144"/>
        <v>1</v>
      </c>
      <c r="AJ40" s="9">
        <f t="shared" si="186"/>
        <v>0</v>
      </c>
      <c r="AK40" s="10">
        <f t="shared" si="187"/>
        <v>0</v>
      </c>
      <c r="AL40" s="8">
        <f t="shared" si="188"/>
        <v>0</v>
      </c>
      <c r="AM40" s="8">
        <f t="shared" si="189"/>
        <v>0</v>
      </c>
      <c r="AN40" s="8">
        <f t="shared" si="145"/>
        <v>1</v>
      </c>
      <c r="AO40" s="9">
        <f t="shared" si="190"/>
        <v>0</v>
      </c>
      <c r="AP40" s="10">
        <f t="shared" si="191"/>
        <v>1</v>
      </c>
      <c r="AQ40" s="8">
        <f t="shared" si="192"/>
        <v>1</v>
      </c>
      <c r="AR40" s="8">
        <f t="shared" si="193"/>
        <v>1</v>
      </c>
      <c r="AS40" s="8">
        <f t="shared" si="146"/>
        <v>1</v>
      </c>
      <c r="AT40" s="9">
        <f t="shared" si="194"/>
        <v>1</v>
      </c>
      <c r="AU40" s="10">
        <f t="shared" si="195"/>
        <v>0</v>
      </c>
      <c r="AV40" s="8">
        <f t="shared" si="196"/>
        <v>0</v>
      </c>
      <c r="AW40" s="8">
        <f t="shared" si="197"/>
        <v>0</v>
      </c>
      <c r="AX40" s="8">
        <f t="shared" si="147"/>
        <v>1</v>
      </c>
      <c r="AY40" s="9">
        <f t="shared" si="198"/>
        <v>0</v>
      </c>
      <c r="AZ40" s="10">
        <f t="shared" si="199"/>
        <v>0</v>
      </c>
      <c r="BA40" s="8">
        <f t="shared" si="200"/>
        <v>0</v>
      </c>
      <c r="BB40" s="8">
        <f t="shared" si="201"/>
        <v>0</v>
      </c>
      <c r="BC40" s="8">
        <f t="shared" si="202"/>
        <v>1</v>
      </c>
      <c r="BD40" s="9">
        <f t="shared" si="203"/>
        <v>0</v>
      </c>
      <c r="BE40" s="10">
        <f t="shared" si="204"/>
        <v>1</v>
      </c>
      <c r="BF40" s="8">
        <f t="shared" si="205"/>
        <v>1</v>
      </c>
      <c r="BG40" s="8">
        <f t="shared" si="206"/>
        <v>1</v>
      </c>
      <c r="BH40" s="8">
        <f t="shared" si="207"/>
        <v>0</v>
      </c>
      <c r="BI40" s="9">
        <f t="shared" si="208"/>
        <v>0</v>
      </c>
      <c r="BJ40" s="10">
        <f t="shared" si="209"/>
        <v>0</v>
      </c>
      <c r="BK40" s="8">
        <f t="shared" si="210"/>
        <v>0</v>
      </c>
      <c r="BL40" s="8">
        <f t="shared" si="211"/>
        <v>0</v>
      </c>
      <c r="BM40" s="8">
        <f t="shared" si="148"/>
        <v>1</v>
      </c>
      <c r="BN40" s="9">
        <f t="shared" si="212"/>
        <v>0</v>
      </c>
      <c r="BO40" s="10">
        <f t="shared" si="213"/>
        <v>0</v>
      </c>
      <c r="BP40" s="8">
        <f t="shared" si="214"/>
        <v>0</v>
      </c>
      <c r="BQ40" s="8">
        <f t="shared" si="215"/>
        <v>0</v>
      </c>
      <c r="BR40" s="8">
        <f t="shared" si="149"/>
        <v>1</v>
      </c>
      <c r="BS40" s="9">
        <f t="shared" si="216"/>
        <v>0</v>
      </c>
      <c r="BT40" s="10">
        <f t="shared" si="217"/>
        <v>0</v>
      </c>
      <c r="BU40" s="8">
        <f t="shared" si="218"/>
        <v>0</v>
      </c>
      <c r="BV40" s="8">
        <f t="shared" si="219"/>
        <v>0</v>
      </c>
      <c r="BW40" s="8">
        <f t="shared" si="150"/>
        <v>1</v>
      </c>
      <c r="BX40" s="9">
        <f t="shared" si="220"/>
        <v>0</v>
      </c>
      <c r="BY40" s="10">
        <f t="shared" si="221"/>
        <v>0</v>
      </c>
      <c r="BZ40" s="8">
        <f t="shared" si="222"/>
        <v>0</v>
      </c>
      <c r="CA40" s="8">
        <f t="shared" si="223"/>
        <v>0</v>
      </c>
      <c r="CB40" s="8">
        <f t="shared" si="224"/>
        <v>0</v>
      </c>
      <c r="CC40" s="9">
        <f t="shared" si="225"/>
        <v>0</v>
      </c>
      <c r="CD40" s="10">
        <f t="shared" si="226"/>
        <v>0</v>
      </c>
      <c r="CE40" s="8">
        <f t="shared" si="227"/>
        <v>0</v>
      </c>
      <c r="CF40" s="8">
        <f t="shared" si="228"/>
        <v>0</v>
      </c>
      <c r="CG40" s="8">
        <f t="shared" si="229"/>
        <v>1</v>
      </c>
      <c r="CH40" s="9">
        <f t="shared" si="230"/>
        <v>0</v>
      </c>
      <c r="CI40" s="10">
        <f t="shared" si="231"/>
        <v>0</v>
      </c>
      <c r="CJ40" s="8">
        <f t="shared" si="232"/>
        <v>0</v>
      </c>
      <c r="CK40" s="8">
        <f t="shared" si="233"/>
        <v>0</v>
      </c>
      <c r="CL40" s="8">
        <f t="shared" si="151"/>
        <v>1</v>
      </c>
      <c r="CM40" s="9">
        <f t="shared" si="234"/>
        <v>0</v>
      </c>
      <c r="CN40" s="10">
        <f t="shared" si="235"/>
        <v>0</v>
      </c>
      <c r="CO40" s="8">
        <f t="shared" si="236"/>
        <v>0</v>
      </c>
      <c r="CP40" s="8">
        <f t="shared" si="237"/>
        <v>0</v>
      </c>
      <c r="CQ40" s="8">
        <f t="shared" si="238"/>
        <v>1</v>
      </c>
      <c r="CR40" s="9">
        <f t="shared" si="239"/>
        <v>0</v>
      </c>
      <c r="CS40" s="10">
        <f t="shared" si="240"/>
        <v>0</v>
      </c>
      <c r="CT40" s="8">
        <f t="shared" si="241"/>
        <v>0</v>
      </c>
      <c r="CU40" s="8">
        <f t="shared" si="242"/>
        <v>0</v>
      </c>
      <c r="CV40" s="8">
        <f t="shared" si="152"/>
        <v>1</v>
      </c>
      <c r="CW40" s="9">
        <f t="shared" si="243"/>
        <v>0</v>
      </c>
      <c r="CX40" s="10">
        <f t="shared" si="244"/>
        <v>0</v>
      </c>
      <c r="CY40" s="8">
        <f t="shared" si="245"/>
        <v>0</v>
      </c>
      <c r="CZ40" s="8">
        <f t="shared" si="246"/>
        <v>0</v>
      </c>
      <c r="DA40" s="8">
        <f t="shared" si="153"/>
        <v>1</v>
      </c>
      <c r="DB40" s="9">
        <f t="shared" si="247"/>
        <v>0</v>
      </c>
      <c r="DC40" s="10">
        <f t="shared" si="248"/>
        <v>0</v>
      </c>
      <c r="DD40" s="8">
        <f t="shared" si="249"/>
        <v>0</v>
      </c>
      <c r="DE40" s="8">
        <f t="shared" si="250"/>
        <v>0</v>
      </c>
      <c r="DF40" s="8">
        <f t="shared" si="251"/>
        <v>0</v>
      </c>
      <c r="DG40" s="9">
        <f t="shared" si="252"/>
        <v>0</v>
      </c>
      <c r="DH40" s="29">
        <f t="shared" si="154"/>
        <v>2</v>
      </c>
      <c r="DI40" s="56">
        <f t="shared" si="253"/>
        <v>2</v>
      </c>
      <c r="DJ40" s="56">
        <f t="shared" si="254"/>
        <v>2</v>
      </c>
      <c r="DK40" s="56">
        <f t="shared" si="255"/>
        <v>18</v>
      </c>
      <c r="DL40" s="60">
        <f t="shared" si="256"/>
        <v>1</v>
      </c>
    </row>
    <row r="41" spans="1:116" s="35" customFormat="1" ht="16.2" thickBot="1">
      <c r="A41" s="4" t="s">
        <v>14</v>
      </c>
      <c r="B41" s="36">
        <f>SUM(B31:B40)</f>
        <v>3</v>
      </c>
      <c r="C41" s="37">
        <f t="shared" ref="C41:D41" si="257">SUM(C31:C40)</f>
        <v>4</v>
      </c>
      <c r="D41" s="37">
        <f t="shared" si="257"/>
        <v>5</v>
      </c>
      <c r="E41" s="37">
        <f t="shared" ref="E41" si="258">SUM(E31:E40)</f>
        <v>6</v>
      </c>
      <c r="F41" s="38">
        <f t="shared" ref="F41" si="259">SUM(F31:F40)</f>
        <v>1</v>
      </c>
      <c r="G41" s="36">
        <f>SUM(G31:G40)</f>
        <v>4</v>
      </c>
      <c r="H41" s="37">
        <f t="shared" ref="H41:K41" si="260">SUM(H31:H40)</f>
        <v>2</v>
      </c>
      <c r="I41" s="37">
        <f t="shared" si="260"/>
        <v>5</v>
      </c>
      <c r="J41" s="37">
        <f t="shared" si="260"/>
        <v>8</v>
      </c>
      <c r="K41" s="38">
        <f t="shared" si="260"/>
        <v>1</v>
      </c>
      <c r="L41" s="36">
        <f>SUM(L31:L40)</f>
        <v>1</v>
      </c>
      <c r="M41" s="37">
        <f t="shared" ref="M41:P41" si="261">SUM(M31:M40)</f>
        <v>0</v>
      </c>
      <c r="N41" s="37">
        <f t="shared" si="261"/>
        <v>0</v>
      </c>
      <c r="O41" s="37">
        <f t="shared" si="261"/>
        <v>4</v>
      </c>
      <c r="P41" s="38">
        <f t="shared" si="261"/>
        <v>0</v>
      </c>
      <c r="Q41" s="36">
        <f>SUM(Q31:Q40)</f>
        <v>4</v>
      </c>
      <c r="R41" s="37">
        <f t="shared" ref="R41:U41" si="262">SUM(R31:R40)</f>
        <v>3</v>
      </c>
      <c r="S41" s="37">
        <f t="shared" si="262"/>
        <v>4</v>
      </c>
      <c r="T41" s="37">
        <f t="shared" si="262"/>
        <v>8</v>
      </c>
      <c r="U41" s="38">
        <f t="shared" si="262"/>
        <v>1</v>
      </c>
      <c r="V41" s="36">
        <f>SUM(V31:V40)</f>
        <v>3</v>
      </c>
      <c r="W41" s="37">
        <f t="shared" ref="W41:Z41" si="263">SUM(W31:W40)</f>
        <v>4</v>
      </c>
      <c r="X41" s="37">
        <f t="shared" si="263"/>
        <v>5</v>
      </c>
      <c r="Y41" s="37">
        <f t="shared" si="263"/>
        <v>8</v>
      </c>
      <c r="Z41" s="38">
        <f t="shared" si="263"/>
        <v>2</v>
      </c>
      <c r="AA41" s="36">
        <f>SUM(AA31:AA40)</f>
        <v>4</v>
      </c>
      <c r="AB41" s="37">
        <f t="shared" ref="AB41:AE41" si="264">SUM(AB31:AB40)</f>
        <v>5</v>
      </c>
      <c r="AC41" s="37">
        <f t="shared" si="264"/>
        <v>6</v>
      </c>
      <c r="AD41" s="37">
        <f t="shared" si="264"/>
        <v>5</v>
      </c>
      <c r="AE41" s="38">
        <f t="shared" si="264"/>
        <v>2</v>
      </c>
      <c r="AF41" s="36">
        <f>SUM(AF31:AF40)</f>
        <v>1</v>
      </c>
      <c r="AG41" s="37">
        <f t="shared" ref="AG41:AJ41" si="265">SUM(AG31:AG40)</f>
        <v>1</v>
      </c>
      <c r="AH41" s="37">
        <f t="shared" si="265"/>
        <v>1</v>
      </c>
      <c r="AI41" s="37">
        <f t="shared" si="265"/>
        <v>6</v>
      </c>
      <c r="AJ41" s="38">
        <f t="shared" si="265"/>
        <v>0</v>
      </c>
      <c r="AK41" s="36">
        <f>SUM(AK31:AK40)</f>
        <v>2</v>
      </c>
      <c r="AL41" s="37">
        <f t="shared" ref="AL41:AO41" si="266">SUM(AL31:AL40)</f>
        <v>2</v>
      </c>
      <c r="AM41" s="37">
        <f t="shared" si="266"/>
        <v>2</v>
      </c>
      <c r="AN41" s="37">
        <f t="shared" si="266"/>
        <v>9</v>
      </c>
      <c r="AO41" s="38">
        <f t="shared" si="266"/>
        <v>1</v>
      </c>
      <c r="AP41" s="36">
        <f>SUM(AP31:AP40)</f>
        <v>3</v>
      </c>
      <c r="AQ41" s="37">
        <f t="shared" ref="AQ41:AT41" si="267">SUM(AQ31:AQ40)</f>
        <v>5</v>
      </c>
      <c r="AR41" s="37">
        <f t="shared" si="267"/>
        <v>4</v>
      </c>
      <c r="AS41" s="37">
        <f t="shared" si="267"/>
        <v>6</v>
      </c>
      <c r="AT41" s="38">
        <f t="shared" si="267"/>
        <v>2</v>
      </c>
      <c r="AU41" s="36">
        <f>SUM(AU31:AU40)</f>
        <v>2</v>
      </c>
      <c r="AV41" s="37">
        <f t="shared" ref="AV41:AY41" si="268">SUM(AV31:AV40)</f>
        <v>3</v>
      </c>
      <c r="AW41" s="37">
        <f t="shared" si="268"/>
        <v>2</v>
      </c>
      <c r="AX41" s="37">
        <f t="shared" si="268"/>
        <v>8</v>
      </c>
      <c r="AY41" s="38">
        <f t="shared" si="268"/>
        <v>0</v>
      </c>
      <c r="AZ41" s="36">
        <f>SUM(AZ31:AZ40)</f>
        <v>4</v>
      </c>
      <c r="BA41" s="37">
        <f t="shared" ref="BA41:BD41" si="269">SUM(BA31:BA40)</f>
        <v>3</v>
      </c>
      <c r="BB41" s="37">
        <f t="shared" si="269"/>
        <v>4</v>
      </c>
      <c r="BC41" s="37">
        <f t="shared" si="269"/>
        <v>8</v>
      </c>
      <c r="BD41" s="38">
        <f t="shared" si="269"/>
        <v>1</v>
      </c>
      <c r="BE41" s="36">
        <f>SUM(BE31:BE40)</f>
        <v>6</v>
      </c>
      <c r="BF41" s="37">
        <f t="shared" ref="BF41:BI41" si="270">SUM(BF31:BF40)</f>
        <v>6</v>
      </c>
      <c r="BG41" s="37">
        <f t="shared" si="270"/>
        <v>6</v>
      </c>
      <c r="BH41" s="37">
        <f t="shared" si="270"/>
        <v>3</v>
      </c>
      <c r="BI41" s="38">
        <f t="shared" si="270"/>
        <v>0</v>
      </c>
      <c r="BJ41" s="36">
        <f>SUM(BJ31:BJ40)</f>
        <v>3</v>
      </c>
      <c r="BK41" s="37">
        <f t="shared" ref="BK41:BN41" si="271">SUM(BK31:BK40)</f>
        <v>4</v>
      </c>
      <c r="BL41" s="37">
        <f t="shared" si="271"/>
        <v>4</v>
      </c>
      <c r="BM41" s="37">
        <f t="shared" si="271"/>
        <v>8</v>
      </c>
      <c r="BN41" s="38">
        <f t="shared" si="271"/>
        <v>1</v>
      </c>
      <c r="BO41" s="36">
        <f>SUM(BO31:BO40)</f>
        <v>3</v>
      </c>
      <c r="BP41" s="37">
        <f t="shared" ref="BP41:BS41" si="272">SUM(BP31:BP40)</f>
        <v>4</v>
      </c>
      <c r="BQ41" s="37">
        <f t="shared" si="272"/>
        <v>4</v>
      </c>
      <c r="BR41" s="37">
        <f t="shared" si="272"/>
        <v>4</v>
      </c>
      <c r="BS41" s="38">
        <f t="shared" si="272"/>
        <v>0</v>
      </c>
      <c r="BT41" s="36">
        <f>SUM(BT31:BT40)</f>
        <v>4</v>
      </c>
      <c r="BU41" s="37">
        <f t="shared" ref="BU41:BX41" si="273">SUM(BU31:BU40)</f>
        <v>2</v>
      </c>
      <c r="BV41" s="37">
        <f t="shared" si="273"/>
        <v>4</v>
      </c>
      <c r="BW41" s="37">
        <f t="shared" si="273"/>
        <v>9</v>
      </c>
      <c r="BX41" s="38">
        <f t="shared" si="273"/>
        <v>1</v>
      </c>
      <c r="BY41" s="36">
        <f>SUM(BY31:BY40)</f>
        <v>1</v>
      </c>
      <c r="BZ41" s="37">
        <f t="shared" ref="BZ41:CC41" si="274">SUM(BZ31:BZ40)</f>
        <v>0</v>
      </c>
      <c r="CA41" s="37">
        <f t="shared" si="274"/>
        <v>0</v>
      </c>
      <c r="CB41" s="37">
        <f t="shared" si="274"/>
        <v>5</v>
      </c>
      <c r="CC41" s="38">
        <f t="shared" si="274"/>
        <v>0</v>
      </c>
      <c r="CD41" s="36">
        <f>SUM(CD31:CD40)</f>
        <v>3</v>
      </c>
      <c r="CE41" s="37">
        <f t="shared" ref="CE41:CH41" si="275">SUM(CE31:CE40)</f>
        <v>3</v>
      </c>
      <c r="CF41" s="37">
        <f t="shared" si="275"/>
        <v>5</v>
      </c>
      <c r="CG41" s="37">
        <f t="shared" si="275"/>
        <v>6</v>
      </c>
      <c r="CH41" s="38">
        <f t="shared" si="275"/>
        <v>1</v>
      </c>
      <c r="CI41" s="36">
        <f>SUM(CI31:CI40)</f>
        <v>3</v>
      </c>
      <c r="CJ41" s="37">
        <f t="shared" ref="CJ41:CM41" si="276">SUM(CJ31:CJ40)</f>
        <v>4</v>
      </c>
      <c r="CK41" s="37">
        <f t="shared" si="276"/>
        <v>4</v>
      </c>
      <c r="CL41" s="37">
        <f t="shared" si="276"/>
        <v>5</v>
      </c>
      <c r="CM41" s="38">
        <f t="shared" si="276"/>
        <v>1</v>
      </c>
      <c r="CN41" s="36">
        <f>SUM(CN31:CN40)</f>
        <v>3</v>
      </c>
      <c r="CO41" s="37">
        <f t="shared" ref="CO41:CR41" si="277">SUM(CO31:CO40)</f>
        <v>3</v>
      </c>
      <c r="CP41" s="37">
        <f t="shared" si="277"/>
        <v>4</v>
      </c>
      <c r="CQ41" s="37">
        <f t="shared" si="277"/>
        <v>8</v>
      </c>
      <c r="CR41" s="38">
        <f t="shared" si="277"/>
        <v>1</v>
      </c>
      <c r="CS41" s="36">
        <f>SUM(CS31:CS40)</f>
        <v>5</v>
      </c>
      <c r="CT41" s="37">
        <f t="shared" ref="CT41:CW41" si="278">SUM(CT31:CT40)</f>
        <v>3</v>
      </c>
      <c r="CU41" s="37">
        <f t="shared" si="278"/>
        <v>4</v>
      </c>
      <c r="CV41" s="37">
        <f t="shared" si="278"/>
        <v>9</v>
      </c>
      <c r="CW41" s="38">
        <f t="shared" si="278"/>
        <v>1</v>
      </c>
      <c r="CX41" s="36">
        <f>SUM(CX31:CX40)</f>
        <v>4</v>
      </c>
      <c r="CY41" s="37">
        <f t="shared" ref="CY41:DB41" si="279">SUM(CY31:CY40)</f>
        <v>3</v>
      </c>
      <c r="CZ41" s="37">
        <f t="shared" si="279"/>
        <v>5</v>
      </c>
      <c r="DA41" s="37">
        <f t="shared" si="279"/>
        <v>6</v>
      </c>
      <c r="DB41" s="38">
        <f t="shared" si="279"/>
        <v>1</v>
      </c>
      <c r="DC41" s="36">
        <f>SUM(DC31:DC40)</f>
        <v>0</v>
      </c>
      <c r="DD41" s="37">
        <f t="shared" ref="DD41:DG41" si="280">SUM(DD31:DD40)</f>
        <v>0</v>
      </c>
      <c r="DE41" s="37">
        <f t="shared" si="280"/>
        <v>0</v>
      </c>
      <c r="DF41" s="37">
        <f t="shared" si="280"/>
        <v>4</v>
      </c>
      <c r="DG41" s="38">
        <f t="shared" si="280"/>
        <v>0</v>
      </c>
      <c r="DH41" s="39"/>
      <c r="DI41" s="39"/>
      <c r="DJ41" s="39"/>
      <c r="DK41" s="39"/>
      <c r="DL41" s="40"/>
    </row>
    <row r="42" spans="1:116" ht="16.2" thickBot="1"/>
    <row r="43" spans="1:116">
      <c r="A43" s="129" t="s">
        <v>0</v>
      </c>
      <c r="B43" s="126" t="s">
        <v>25</v>
      </c>
      <c r="C43" s="127"/>
      <c r="D43" s="127"/>
      <c r="E43" s="127"/>
      <c r="F43" s="128"/>
      <c r="G43" s="126" t="s">
        <v>46</v>
      </c>
      <c r="H43" s="127"/>
      <c r="I43" s="127"/>
      <c r="J43" s="127"/>
      <c r="K43" s="128"/>
      <c r="L43" s="126" t="s">
        <v>21</v>
      </c>
      <c r="M43" s="127"/>
      <c r="N43" s="127"/>
      <c r="O43" s="127"/>
      <c r="P43" s="128"/>
      <c r="Q43" s="126" t="s">
        <v>31</v>
      </c>
      <c r="R43" s="127"/>
      <c r="S43" s="127"/>
      <c r="T43" s="127"/>
      <c r="U43" s="128"/>
      <c r="V43" s="126" t="s">
        <v>29</v>
      </c>
      <c r="W43" s="127"/>
      <c r="X43" s="127"/>
      <c r="Y43" s="127"/>
      <c r="Z43" s="128"/>
      <c r="AA43" s="126" t="s">
        <v>47</v>
      </c>
      <c r="AB43" s="127"/>
      <c r="AC43" s="127"/>
      <c r="AD43" s="127"/>
      <c r="AE43" s="128"/>
      <c r="AF43" s="126" t="s">
        <v>50</v>
      </c>
      <c r="AG43" s="127"/>
      <c r="AH43" s="127"/>
      <c r="AI43" s="127"/>
      <c r="AJ43" s="128"/>
      <c r="AK43" s="126" t="s">
        <v>17</v>
      </c>
      <c r="AL43" s="127"/>
      <c r="AM43" s="127"/>
      <c r="AN43" s="127"/>
      <c r="AO43" s="128"/>
      <c r="AP43" s="126" t="s">
        <v>15</v>
      </c>
      <c r="AQ43" s="127"/>
      <c r="AR43" s="127"/>
      <c r="AS43" s="127"/>
      <c r="AT43" s="128"/>
      <c r="AU43" s="126" t="s">
        <v>16</v>
      </c>
      <c r="AV43" s="127"/>
      <c r="AW43" s="127"/>
      <c r="AX43" s="127"/>
      <c r="AY43" s="128"/>
      <c r="AZ43" s="126" t="s">
        <v>53</v>
      </c>
      <c r="BA43" s="127"/>
      <c r="BB43" s="127"/>
      <c r="BC43" s="127"/>
      <c r="BD43" s="128"/>
      <c r="BE43" s="126" t="s">
        <v>51</v>
      </c>
      <c r="BF43" s="127"/>
      <c r="BG43" s="127"/>
      <c r="BH43" s="127"/>
      <c r="BI43" s="128"/>
      <c r="BJ43" s="126" t="s">
        <v>20</v>
      </c>
      <c r="BK43" s="127"/>
      <c r="BL43" s="127"/>
      <c r="BM43" s="127"/>
      <c r="BN43" s="128"/>
      <c r="BO43" s="126" t="s">
        <v>18</v>
      </c>
      <c r="BP43" s="127"/>
      <c r="BQ43" s="127"/>
      <c r="BR43" s="127"/>
      <c r="BS43" s="128"/>
      <c r="BT43" s="126" t="s">
        <v>19</v>
      </c>
      <c r="BU43" s="127"/>
      <c r="BV43" s="127"/>
      <c r="BW43" s="127"/>
      <c r="BX43" s="128"/>
      <c r="BY43" s="126" t="s">
        <v>22</v>
      </c>
      <c r="BZ43" s="127"/>
      <c r="CA43" s="127"/>
      <c r="CB43" s="127"/>
      <c r="CC43" s="128"/>
      <c r="CD43" s="126" t="s">
        <v>48</v>
      </c>
      <c r="CE43" s="127"/>
      <c r="CF43" s="127"/>
      <c r="CG43" s="127"/>
      <c r="CH43" s="128"/>
      <c r="CI43" s="126" t="s">
        <v>27</v>
      </c>
      <c r="CJ43" s="127"/>
      <c r="CK43" s="127"/>
      <c r="CL43" s="127"/>
      <c r="CM43" s="128"/>
      <c r="CN43" s="126" t="s">
        <v>49</v>
      </c>
      <c r="CO43" s="127"/>
      <c r="CP43" s="127"/>
      <c r="CQ43" s="127"/>
      <c r="CR43" s="128"/>
      <c r="CS43" s="126" t="s">
        <v>28</v>
      </c>
      <c r="CT43" s="127"/>
      <c r="CU43" s="127"/>
      <c r="CV43" s="127"/>
      <c r="CW43" s="128"/>
      <c r="CX43" s="126" t="s">
        <v>52</v>
      </c>
      <c r="CY43" s="127"/>
      <c r="CZ43" s="127"/>
      <c r="DA43" s="127"/>
      <c r="DB43" s="128"/>
      <c r="DC43" s="126" t="s">
        <v>23</v>
      </c>
      <c r="DD43" s="127"/>
      <c r="DE43" s="127"/>
      <c r="DF43" s="127"/>
      <c r="DG43" s="128"/>
      <c r="DH43" s="131" t="s">
        <v>54</v>
      </c>
      <c r="DI43" s="131"/>
      <c r="DJ43" s="131"/>
      <c r="DK43" s="131"/>
      <c r="DL43" s="132"/>
    </row>
    <row r="44" spans="1:116" ht="16.2" thickBot="1">
      <c r="A44" s="130"/>
      <c r="B44" s="20" t="s">
        <v>69</v>
      </c>
      <c r="C44" s="7" t="s">
        <v>70</v>
      </c>
      <c r="D44" s="7" t="s">
        <v>71</v>
      </c>
      <c r="E44" s="7" t="s">
        <v>72</v>
      </c>
      <c r="F44" s="15" t="s">
        <v>39</v>
      </c>
      <c r="G44" s="20" t="s">
        <v>69</v>
      </c>
      <c r="H44" s="7" t="s">
        <v>70</v>
      </c>
      <c r="I44" s="7" t="s">
        <v>71</v>
      </c>
      <c r="J44" s="7" t="s">
        <v>72</v>
      </c>
      <c r="K44" s="15" t="s">
        <v>39</v>
      </c>
      <c r="L44" s="20" t="s">
        <v>69</v>
      </c>
      <c r="M44" s="7" t="s">
        <v>70</v>
      </c>
      <c r="N44" s="7" t="s">
        <v>71</v>
      </c>
      <c r="O44" s="7" t="s">
        <v>72</v>
      </c>
      <c r="P44" s="15" t="s">
        <v>39</v>
      </c>
      <c r="Q44" s="20" t="s">
        <v>69</v>
      </c>
      <c r="R44" s="7" t="s">
        <v>70</v>
      </c>
      <c r="S44" s="7" t="s">
        <v>71</v>
      </c>
      <c r="T44" s="7" t="s">
        <v>72</v>
      </c>
      <c r="U44" s="15" t="s">
        <v>39</v>
      </c>
      <c r="V44" s="20" t="s">
        <v>69</v>
      </c>
      <c r="W44" s="7" t="s">
        <v>70</v>
      </c>
      <c r="X44" s="7" t="s">
        <v>71</v>
      </c>
      <c r="Y44" s="7" t="s">
        <v>72</v>
      </c>
      <c r="Z44" s="15" t="s">
        <v>39</v>
      </c>
      <c r="AA44" s="20" t="s">
        <v>69</v>
      </c>
      <c r="AB44" s="7" t="s">
        <v>70</v>
      </c>
      <c r="AC44" s="7" t="s">
        <v>71</v>
      </c>
      <c r="AD44" s="7" t="s">
        <v>72</v>
      </c>
      <c r="AE44" s="15" t="s">
        <v>39</v>
      </c>
      <c r="AF44" s="20" t="s">
        <v>69</v>
      </c>
      <c r="AG44" s="7" t="s">
        <v>70</v>
      </c>
      <c r="AH44" s="7" t="s">
        <v>71</v>
      </c>
      <c r="AI44" s="7" t="s">
        <v>72</v>
      </c>
      <c r="AJ44" s="15" t="s">
        <v>39</v>
      </c>
      <c r="AK44" s="20" t="s">
        <v>69</v>
      </c>
      <c r="AL44" s="7" t="s">
        <v>70</v>
      </c>
      <c r="AM44" s="7" t="s">
        <v>71</v>
      </c>
      <c r="AN44" s="7" t="s">
        <v>72</v>
      </c>
      <c r="AO44" s="15" t="s">
        <v>39</v>
      </c>
      <c r="AP44" s="20" t="s">
        <v>69</v>
      </c>
      <c r="AQ44" s="7" t="s">
        <v>70</v>
      </c>
      <c r="AR44" s="7" t="s">
        <v>71</v>
      </c>
      <c r="AS44" s="7" t="s">
        <v>72</v>
      </c>
      <c r="AT44" s="15" t="s">
        <v>39</v>
      </c>
      <c r="AU44" s="20" t="s">
        <v>69</v>
      </c>
      <c r="AV44" s="7" t="s">
        <v>70</v>
      </c>
      <c r="AW44" s="7" t="s">
        <v>71</v>
      </c>
      <c r="AX44" s="7" t="s">
        <v>72</v>
      </c>
      <c r="AY44" s="15" t="s">
        <v>39</v>
      </c>
      <c r="AZ44" s="20" t="s">
        <v>69</v>
      </c>
      <c r="BA44" s="7" t="s">
        <v>70</v>
      </c>
      <c r="BB44" s="7" t="s">
        <v>71</v>
      </c>
      <c r="BC44" s="7" t="s">
        <v>72</v>
      </c>
      <c r="BD44" s="15" t="s">
        <v>39</v>
      </c>
      <c r="BE44" s="20" t="s">
        <v>69</v>
      </c>
      <c r="BF44" s="7" t="s">
        <v>70</v>
      </c>
      <c r="BG44" s="7" t="s">
        <v>71</v>
      </c>
      <c r="BH44" s="7" t="s">
        <v>72</v>
      </c>
      <c r="BI44" s="15" t="s">
        <v>39</v>
      </c>
      <c r="BJ44" s="20" t="s">
        <v>69</v>
      </c>
      <c r="BK44" s="7" t="s">
        <v>70</v>
      </c>
      <c r="BL44" s="7" t="s">
        <v>71</v>
      </c>
      <c r="BM44" s="7" t="s">
        <v>72</v>
      </c>
      <c r="BN44" s="15" t="s">
        <v>39</v>
      </c>
      <c r="BO44" s="20" t="s">
        <v>69</v>
      </c>
      <c r="BP44" s="7" t="s">
        <v>70</v>
      </c>
      <c r="BQ44" s="7" t="s">
        <v>71</v>
      </c>
      <c r="BR44" s="7" t="s">
        <v>72</v>
      </c>
      <c r="BS44" s="15" t="s">
        <v>39</v>
      </c>
      <c r="BT44" s="20" t="s">
        <v>61</v>
      </c>
      <c r="BU44" s="7" t="s">
        <v>62</v>
      </c>
      <c r="BV44" s="7" t="s">
        <v>67</v>
      </c>
      <c r="BW44" s="7" t="s">
        <v>68</v>
      </c>
      <c r="BX44" s="15" t="s">
        <v>39</v>
      </c>
      <c r="BY44" s="20" t="s">
        <v>69</v>
      </c>
      <c r="BZ44" s="7" t="s">
        <v>70</v>
      </c>
      <c r="CA44" s="7" t="s">
        <v>71</v>
      </c>
      <c r="CB44" s="7" t="s">
        <v>72</v>
      </c>
      <c r="CC44" s="15" t="s">
        <v>39</v>
      </c>
      <c r="CD44" s="20" t="s">
        <v>69</v>
      </c>
      <c r="CE44" s="7" t="s">
        <v>70</v>
      </c>
      <c r="CF44" s="7" t="s">
        <v>71</v>
      </c>
      <c r="CG44" s="7" t="s">
        <v>72</v>
      </c>
      <c r="CH44" s="15" t="s">
        <v>39</v>
      </c>
      <c r="CI44" s="20" t="s">
        <v>69</v>
      </c>
      <c r="CJ44" s="7" t="s">
        <v>70</v>
      </c>
      <c r="CK44" s="7" t="s">
        <v>71</v>
      </c>
      <c r="CL44" s="7" t="s">
        <v>72</v>
      </c>
      <c r="CM44" s="15" t="s">
        <v>39</v>
      </c>
      <c r="CN44" s="20" t="s">
        <v>69</v>
      </c>
      <c r="CO44" s="7" t="s">
        <v>70</v>
      </c>
      <c r="CP44" s="7" t="s">
        <v>71</v>
      </c>
      <c r="CQ44" s="7" t="s">
        <v>72</v>
      </c>
      <c r="CR44" s="15" t="s">
        <v>39</v>
      </c>
      <c r="CS44" s="20" t="s">
        <v>69</v>
      </c>
      <c r="CT44" s="7" t="s">
        <v>70</v>
      </c>
      <c r="CU44" s="7" t="s">
        <v>71</v>
      </c>
      <c r="CV44" s="7" t="s">
        <v>72</v>
      </c>
      <c r="CW44" s="15" t="s">
        <v>39</v>
      </c>
      <c r="CX44" s="20" t="s">
        <v>69</v>
      </c>
      <c r="CY44" s="7" t="s">
        <v>70</v>
      </c>
      <c r="CZ44" s="7" t="s">
        <v>71</v>
      </c>
      <c r="DA44" s="7" t="s">
        <v>72</v>
      </c>
      <c r="DB44" s="15" t="s">
        <v>39</v>
      </c>
      <c r="DC44" s="20" t="s">
        <v>69</v>
      </c>
      <c r="DD44" s="7" t="s">
        <v>70</v>
      </c>
      <c r="DE44" s="7" t="s">
        <v>71</v>
      </c>
      <c r="DF44" s="7" t="s">
        <v>72</v>
      </c>
      <c r="DG44" s="15" t="s">
        <v>39</v>
      </c>
      <c r="DH44" s="27" t="s">
        <v>61</v>
      </c>
      <c r="DI44" s="27" t="s">
        <v>62</v>
      </c>
      <c r="DJ44" s="27" t="s">
        <v>40</v>
      </c>
      <c r="DK44" s="27" t="s">
        <v>41</v>
      </c>
      <c r="DL44" s="28" t="s">
        <v>39</v>
      </c>
    </row>
    <row r="45" spans="1:116" ht="15">
      <c r="A45" s="41" t="s">
        <v>4</v>
      </c>
      <c r="B45" s="10">
        <f>IF(D3&gt;B3,1,0)</f>
        <v>1</v>
      </c>
      <c r="C45" s="8">
        <f>IF(D3&gt;C3,1,0)</f>
        <v>1</v>
      </c>
      <c r="D45" s="8">
        <f>IF(D3&gt;E3,1,0)</f>
        <v>0</v>
      </c>
      <c r="E45" s="8">
        <f>IF(D3&gt;F3,1,0)</f>
        <v>1</v>
      </c>
      <c r="F45" s="9">
        <f>IF(AND((D3&gt;B3),(D3&gt;C3),(D3&gt;E3),(D3&gt;F3)),1,0)</f>
        <v>0</v>
      </c>
      <c r="G45" s="10">
        <f>IF(I3&gt;G3,1,0)</f>
        <v>1</v>
      </c>
      <c r="H45" s="8">
        <f>IF(I3&gt;H3,1,0)</f>
        <v>1</v>
      </c>
      <c r="I45" s="8">
        <f>IF(I3&gt;J3,1,0)</f>
        <v>0</v>
      </c>
      <c r="J45" s="8">
        <f>IF(I3&gt;K3,1,0)</f>
        <v>1</v>
      </c>
      <c r="K45" s="9">
        <f>IF(AND((I3&gt;G3),(I3&gt;H3),(I3&gt;J3),(I3&gt;K3)),1,0)</f>
        <v>0</v>
      </c>
      <c r="L45" s="10">
        <f>IF(N3&lt;L3,1,0)</f>
        <v>0</v>
      </c>
      <c r="M45" s="8">
        <f>IF(N3&lt;M3,1,0)</f>
        <v>1</v>
      </c>
      <c r="N45" s="8">
        <f>IF(N3&lt;O3,1,0)</f>
        <v>0</v>
      </c>
      <c r="O45" s="8">
        <f>IF(N3&lt;P3,1,0)</f>
        <v>1</v>
      </c>
      <c r="P45" s="9">
        <f>IF(AND((N3&lt;L3),(N3&lt;M3),(N3&lt;O3),(N3&lt;P3)),1,0)</f>
        <v>0</v>
      </c>
      <c r="Q45" s="10">
        <f>IF(S3&lt;Q3,1,0)</f>
        <v>0</v>
      </c>
      <c r="R45" s="8">
        <f>IF(S3&lt;R3,1,0)</f>
        <v>1</v>
      </c>
      <c r="S45" s="8">
        <f>IF(S3&lt;T3,1,0)</f>
        <v>0</v>
      </c>
      <c r="T45" s="8">
        <f>IF(S3&lt;U3,1,0)</f>
        <v>1</v>
      </c>
      <c r="U45" s="9">
        <f>IF(AND((S3&lt;Q3),(S3&lt;R3),(S3&lt;T3),(S3&lt;U3)),1,0)</f>
        <v>0</v>
      </c>
      <c r="V45" s="10">
        <f>IF(X3&gt;V3,1,0)</f>
        <v>1</v>
      </c>
      <c r="W45" s="8">
        <f>IF(X3&gt;W3,1,0)</f>
        <v>1</v>
      </c>
      <c r="X45" s="8">
        <f>IF(X3&gt;Y3,1,0)</f>
        <v>0</v>
      </c>
      <c r="Y45" s="8">
        <f>IF(X3&gt;Z3,1,0)</f>
        <v>1</v>
      </c>
      <c r="Z45" s="9">
        <f>IF(AND((X3&gt;V3),(X3&gt;W3),(X3&gt;Y3),(X3&gt;Z3)),1,0)</f>
        <v>0</v>
      </c>
      <c r="AA45" s="10">
        <f>IF(AC3&lt;AA3,1,0)</f>
        <v>1</v>
      </c>
      <c r="AB45" s="8">
        <f>IF(AC3&lt;AB3,1,0)</f>
        <v>1</v>
      </c>
      <c r="AC45" s="8">
        <f>IF(AC3&lt;AD3,1,0)</f>
        <v>1</v>
      </c>
      <c r="AD45" s="8">
        <f>IF(AC3&lt;AE3,1,0)</f>
        <v>1</v>
      </c>
      <c r="AE45" s="9">
        <f>IF(AND((AC3&lt;AA3),(AC3&lt;AB3),(AC3&lt;AD3),(AC3&lt;AE3)),1,0)</f>
        <v>1</v>
      </c>
      <c r="AF45" s="10">
        <f>IF(AH3&gt;AF3,1,0)</f>
        <v>0</v>
      </c>
      <c r="AG45" s="8">
        <f>IF(AH3&gt;AG3,1,0)</f>
        <v>0</v>
      </c>
      <c r="AH45" s="8">
        <f>IF(AH3&gt;AI3,1,0)</f>
        <v>0</v>
      </c>
      <c r="AI45" s="8">
        <f>IF(AH3&gt;AJ3,1,0)</f>
        <v>0</v>
      </c>
      <c r="AJ45" s="9">
        <f>IF(AND((AH3&gt;AF3),(AH3&gt;AG3),(AH3&gt;AI3),(AH3&gt;AJ3)),1,0)</f>
        <v>0</v>
      </c>
      <c r="AK45" s="10">
        <f>IF(AM3&gt;AK3,1,0)</f>
        <v>0</v>
      </c>
      <c r="AL45" s="8">
        <f>IF(AM3&gt;AL3,1,0)</f>
        <v>1</v>
      </c>
      <c r="AM45" s="8">
        <f>IF(AM3&gt;AN3,1,0)</f>
        <v>0</v>
      </c>
      <c r="AN45" s="8">
        <f>IF(AM3&gt;AO3,1,0)</f>
        <v>1</v>
      </c>
      <c r="AO45" s="9">
        <f>IF(AND((AM3&gt;AK3),(AM3&gt;AL3),(AM3&gt;AN3),(AM3&gt;AO3)),1,0)</f>
        <v>0</v>
      </c>
      <c r="AP45" s="10">
        <f>IF(AR3&gt;AP3,1,0)</f>
        <v>0</v>
      </c>
      <c r="AQ45" s="8">
        <f>IF(AR3&gt;AQ3,1,0)</f>
        <v>1</v>
      </c>
      <c r="AR45" s="8">
        <f>IF(AR3&gt;AS3,1,0)</f>
        <v>0</v>
      </c>
      <c r="AS45" s="8">
        <f>IF(AR3&gt;AT3,1,0)</f>
        <v>1</v>
      </c>
      <c r="AT45" s="9">
        <f>IF(AND((AR3&gt;AP3),(AR3&gt;AQ3),(AR3&gt;AS3),(AR3&gt;AT3)),1,0)</f>
        <v>0</v>
      </c>
      <c r="AU45" s="10">
        <f>IF(AW3&gt;AU3,1,0)</f>
        <v>0</v>
      </c>
      <c r="AV45" s="8">
        <f>IF(AW3&gt;AV3,1,0)</f>
        <v>1</v>
      </c>
      <c r="AW45" s="8">
        <f>IF(AW3&gt;AX3,1,0)</f>
        <v>0</v>
      </c>
      <c r="AX45" s="8">
        <f>IF(AW3&gt;AY3,1,0)</f>
        <v>1</v>
      </c>
      <c r="AY45" s="9">
        <f>IF(AND((AW3&gt;AU3),(AW3&gt;AV3),(AW3&gt;AX3),(AW3&gt;AY3)),1,0)</f>
        <v>0</v>
      </c>
      <c r="AZ45" s="10">
        <f>IF(BB3&lt;AZ3,1,0)</f>
        <v>1</v>
      </c>
      <c r="BA45" s="8">
        <f>IF(BB3&lt;BA3,1,0)</f>
        <v>1</v>
      </c>
      <c r="BB45" s="8">
        <f>IF(BB3&lt;BC3,1,0)</f>
        <v>0</v>
      </c>
      <c r="BC45" s="8">
        <f>IF(BB3&lt;BD3,1,0)</f>
        <v>1</v>
      </c>
      <c r="BD45" s="9">
        <f>IF(AND((BB3&lt;AZ3),(BB3&lt;BA3),(BB3&lt;BC3),(BB3&lt;BD3)),1,0)</f>
        <v>0</v>
      </c>
      <c r="BE45" s="10">
        <f>IF(BG3&gt;BE3,1,0)</f>
        <v>0</v>
      </c>
      <c r="BF45" s="8">
        <f>IF(BG3&gt;BF3,1,0)</f>
        <v>1</v>
      </c>
      <c r="BG45" s="8">
        <f>IF(BG3&gt;BH3,1,0)</f>
        <v>0</v>
      </c>
      <c r="BH45" s="8">
        <f>IF(BG3&gt;BI3,1,0)</f>
        <v>1</v>
      </c>
      <c r="BI45" s="9">
        <f>IF(AND((BG3&gt;BE3),(BG3&gt;BF3),(BG3&gt;BH3),(BG3&gt;BI3)),1,0)</f>
        <v>0</v>
      </c>
      <c r="BJ45" s="10">
        <f>IF(BL3&gt;BJ3,1,0)</f>
        <v>1</v>
      </c>
      <c r="BK45" s="8">
        <f>IF(BL3&gt;BK3,1,0)</f>
        <v>1</v>
      </c>
      <c r="BL45" s="8">
        <f>IF(BL3&gt;BM3,1,0)</f>
        <v>0</v>
      </c>
      <c r="BM45" s="8">
        <f>IF(BL3&gt;BN3,1,0)</f>
        <v>1</v>
      </c>
      <c r="BN45" s="9">
        <f>IF(AND((BL3&gt;BJ3),(BL3&gt;BK3),(BL3&gt;BM3),(BL3&gt;BN3)),1,0)</f>
        <v>0</v>
      </c>
      <c r="BO45" s="10">
        <f>IF(BQ3&gt;BO3,1,0)</f>
        <v>1</v>
      </c>
      <c r="BP45" s="8">
        <f>IF(BQ3&gt;BP3,1,0)</f>
        <v>1</v>
      </c>
      <c r="BQ45" s="8">
        <f>IF(BQ3&gt;BR3,1,0)</f>
        <v>1</v>
      </c>
      <c r="BR45" s="8">
        <f>IF(BQ3&gt;BS3,1,0)</f>
        <v>1</v>
      </c>
      <c r="BS45" s="9">
        <f>IF(AND((BQ3&gt;BO3),(BQ3&gt;BP3),(BQ3&gt;BR3),(BQ3&gt;BS3)),1,0)</f>
        <v>1</v>
      </c>
      <c r="BT45" s="10">
        <f>IF(BV3&gt;BT3,1,0)</f>
        <v>0</v>
      </c>
      <c r="BU45" s="8">
        <f>IF(BV3&gt;BU3,1,0)</f>
        <v>1</v>
      </c>
      <c r="BV45" s="8">
        <f>IF(BV3&gt;BW3,1,0)</f>
        <v>0</v>
      </c>
      <c r="BW45" s="8">
        <f>IF(BV3&gt;BX3,1,0)</f>
        <v>1</v>
      </c>
      <c r="BX45" s="9">
        <f>IF(AND((BV3&gt;BT3),(BV3&gt;BU3),(BV3&gt;BW3),(BV3&gt;BX3)),1,0)</f>
        <v>0</v>
      </c>
      <c r="BY45" s="10">
        <f>IF(CA3&lt;BY3,1,0)</f>
        <v>0</v>
      </c>
      <c r="BZ45" s="8">
        <f>IF(CA3&lt;BZ3,1,0)</f>
        <v>1</v>
      </c>
      <c r="CA45" s="8">
        <f>IF(CA3&lt;CB3,1,0)</f>
        <v>0</v>
      </c>
      <c r="CB45" s="8">
        <f>IF(CA3&lt;CC3,1,0)</f>
        <v>1</v>
      </c>
      <c r="CC45" s="9">
        <f>IF(AND((CA3&lt;BY3),(CA3&lt;BZ3),(CA3&lt;CB3),(CA3&lt;CC3)),1,0)</f>
        <v>0</v>
      </c>
      <c r="CD45" s="10">
        <f>IF(CF3&lt;CD3,1,0)</f>
        <v>1</v>
      </c>
      <c r="CE45" s="8">
        <f>IF(CF3&lt;CE3,1,0)</f>
        <v>1</v>
      </c>
      <c r="CF45" s="8">
        <f>IF(CF3&lt;CG3,1,0)</f>
        <v>1</v>
      </c>
      <c r="CG45" s="8">
        <f>IF(CF3&lt;CH3,1,0)</f>
        <v>1</v>
      </c>
      <c r="CH45" s="9">
        <f>IF(AND((CF3&lt;CD3),(CF3&lt;CE3),(CF3&lt;CG3),(CF3&lt;CH3)),1,0)</f>
        <v>1</v>
      </c>
      <c r="CI45" s="10">
        <f>IF(CK3&gt;CI3,1,0)</f>
        <v>1</v>
      </c>
      <c r="CJ45" s="8">
        <f>IF(CK3&gt;CJ3,1,0)</f>
        <v>1</v>
      </c>
      <c r="CK45" s="8">
        <f>IF(CK3&gt;CL3,1,0)</f>
        <v>1</v>
      </c>
      <c r="CL45" s="8">
        <f>IF(CK3&gt;CM3,1,0)</f>
        <v>1</v>
      </c>
      <c r="CM45" s="9">
        <f>IF(AND((CK3&gt;CI3),(CK3&gt;CJ3),(CK3&gt;CL3),(CK3&gt;CM3)),1,0)</f>
        <v>1</v>
      </c>
      <c r="CN45" s="10">
        <f>IF(CP3&lt;CN3,1,0)</f>
        <v>1</v>
      </c>
      <c r="CO45" s="8">
        <f>IF(CP3&lt;CO3,1,0)</f>
        <v>1</v>
      </c>
      <c r="CP45" s="8">
        <f>IF(CP3&lt;CQ3,1,0)</f>
        <v>0</v>
      </c>
      <c r="CQ45" s="8">
        <f>IF(CP3&lt;CR3,1,0)</f>
        <v>1</v>
      </c>
      <c r="CR45" s="9">
        <f>IF(AND((CP3&lt;CN3),(CP3&lt;CO3),(CP3&lt;CQ3),(CP3&lt;CR3)),1,0)</f>
        <v>0</v>
      </c>
      <c r="CS45" s="10">
        <f>IF(CU3&gt;CS3,1,0)</f>
        <v>0</v>
      </c>
      <c r="CT45" s="8">
        <f>IF(CU3&gt;CT3,1,0)</f>
        <v>1</v>
      </c>
      <c r="CU45" s="8">
        <f>IF(CU3&gt;CV3,1,0)</f>
        <v>0</v>
      </c>
      <c r="CV45" s="8">
        <f>IF(CU3&gt;CW3,1,0)</f>
        <v>1</v>
      </c>
      <c r="CW45" s="9">
        <f>IF(AND((CU3&gt;CS3),(CU3&gt;CT3),(CU3&gt;CV3),(CU3&gt;CW3)),1,0)</f>
        <v>0</v>
      </c>
      <c r="CX45" s="10">
        <f>IF(CZ3&gt;CX3,1,0)</f>
        <v>0</v>
      </c>
      <c r="CY45" s="8">
        <f>IF(CZ3&gt;CY3,1,0)</f>
        <v>1</v>
      </c>
      <c r="CZ45" s="8">
        <f>IF(CZ3&gt;DA3,1,0)</f>
        <v>0</v>
      </c>
      <c r="DA45" s="8">
        <f>IF(CZ3&gt;DB3,1,0)</f>
        <v>1</v>
      </c>
      <c r="DB45" s="9">
        <f>IF(AND((CZ3&gt;CX3),(CZ3&gt;CY3),(CZ3&gt;DA3),(CZ3&gt;DB3)),1,0)</f>
        <v>0</v>
      </c>
      <c r="DC45" s="10">
        <f>IF(DE3&lt;DC3,1,0)</f>
        <v>0</v>
      </c>
      <c r="DD45" s="8">
        <f>IF(DE3&lt;DD3,1,0)</f>
        <v>1</v>
      </c>
      <c r="DE45" s="8">
        <f>IF(DE3&lt;DF3,1,0)</f>
        <v>0</v>
      </c>
      <c r="DF45" s="8">
        <f>IF(DE3&lt;DG3,1,0)</f>
        <v>1</v>
      </c>
      <c r="DG45" s="9">
        <f>IF(AND((DE3&lt;DC3),(DE3&lt;DD3),(DE3&lt;DF3),(DE3&lt;DG3)),1,0)</f>
        <v>0</v>
      </c>
      <c r="DH45" s="29">
        <f t="shared" ref="DH45:DH54" si="281">SUM(B45,G45,L45,Q45,V45,AA45,AF45,AK45,AP45,AU45,AZ45,BE45,BJ45,BO45,BT45,BY45,CD45,CI45,CN45,CS45,CX45,DC45)</f>
        <v>10</v>
      </c>
      <c r="DI45" s="56">
        <f>SUM(DD45,CY45,CT45,CO45,CJ45,CE45,BZ45,BU45,BP45,BK45,BF45,BA45,AV45,AQ45,AL45,AG45,AB45,W45,R45,M45,H45,C45)</f>
        <v>21</v>
      </c>
      <c r="DJ45" s="56">
        <f>SUM(DE45,CZ45,CU45,CP45,CK45,CF45,CA45,BV45,BQ45,BL45,BG45,BB45,AW45,AR45,AM45,AH45,AC45,X45,S45,N45,I45,D45)</f>
        <v>4</v>
      </c>
      <c r="DK45" s="56">
        <f>SUM(DF45,DA45,CV45,CQ45,CL45,CG45,CB45,BW45,BR45,BM45,BH45,BC45,AX45,AS45,AN45,AI45,AD45,Y45,T45,O45,J45,E45)</f>
        <v>21</v>
      </c>
      <c r="DL45" s="60">
        <f>SUM(DG45,DB45,CW45,CR45,CM45,CH45,CC45,BX45,BS45,BN45,BI45,BD45,AY45,AT45,AO45,AJ45,AE45,Z45,U45,P45,K45,F45)</f>
        <v>4</v>
      </c>
    </row>
    <row r="46" spans="1:116" ht="15">
      <c r="A46" s="41" t="s">
        <v>5</v>
      </c>
      <c r="B46" s="10">
        <f t="shared" ref="B46:B54" si="282">IF(D4&gt;B4,1,0)</f>
        <v>0</v>
      </c>
      <c r="C46" s="8">
        <f t="shared" ref="C46:C54" si="283">IF(D4&gt;C4,1,0)</f>
        <v>1</v>
      </c>
      <c r="D46" s="8">
        <f t="shared" ref="D46:D54" si="284">IF(D4&gt;E4,1,0)</f>
        <v>1</v>
      </c>
      <c r="E46" s="8">
        <f t="shared" ref="E46:E54" si="285">IF(D4&gt;F4,1,0)</f>
        <v>0</v>
      </c>
      <c r="F46" s="9">
        <f t="shared" ref="F46:F54" si="286">IF(AND((D4&gt;B4),(D4&gt;C4),(D4&gt;E4),(D4&gt;F4)),1,0)</f>
        <v>0</v>
      </c>
      <c r="G46" s="10">
        <f t="shared" ref="G46:G54" si="287">IF(I4&gt;G4,1,0)</f>
        <v>0</v>
      </c>
      <c r="H46" s="8">
        <f t="shared" ref="H46:H54" si="288">IF(I4&gt;H4,1,0)</f>
        <v>1</v>
      </c>
      <c r="I46" s="8">
        <f t="shared" ref="I46:I54" si="289">IF(I4&gt;J4,1,0)</f>
        <v>1</v>
      </c>
      <c r="J46" s="8">
        <f t="shared" ref="J46:J54" si="290">IF(I4&gt;K4,1,0)</f>
        <v>0</v>
      </c>
      <c r="K46" s="9">
        <f t="shared" ref="K46:K54" si="291">IF(AND((I4&gt;G4),(I4&gt;H4),(I4&gt;J4),(I4&gt;K4)),1,0)</f>
        <v>0</v>
      </c>
      <c r="L46" s="10">
        <f t="shared" ref="L46:L54" si="292">IF(N4&lt;L4,1,0)</f>
        <v>0</v>
      </c>
      <c r="M46" s="8">
        <f t="shared" ref="M46:M54" si="293">IF(N4&lt;M4,1,0)</f>
        <v>0</v>
      </c>
      <c r="N46" s="8">
        <f t="shared" ref="N46:N54" si="294">IF(N4&lt;O4,1,0)</f>
        <v>0</v>
      </c>
      <c r="O46" s="8">
        <f t="shared" ref="O46:O54" si="295">IF(N4&lt;P4,1,0)</f>
        <v>0</v>
      </c>
      <c r="P46" s="9">
        <f t="shared" ref="P46:P54" si="296">IF(AND((N4&lt;L4),(N4&lt;M4),(N4&lt;O4),(N4&lt;P4)),1,0)</f>
        <v>0</v>
      </c>
      <c r="Q46" s="10">
        <f t="shared" ref="Q46:Q54" si="297">IF(S4&lt;Q4,1,0)</f>
        <v>0</v>
      </c>
      <c r="R46" s="8">
        <f t="shared" ref="R46:R54" si="298">IF(S4&lt;R4,1,0)</f>
        <v>0</v>
      </c>
      <c r="S46" s="8">
        <f t="shared" ref="S46:S54" si="299">IF(S4&lt;T4,1,0)</f>
        <v>1</v>
      </c>
      <c r="T46" s="8">
        <f t="shared" ref="T46:T54" si="300">IF(S4&lt;U4,1,0)</f>
        <v>0</v>
      </c>
      <c r="U46" s="9">
        <f t="shared" ref="U46:U54" si="301">IF(AND((S4&lt;Q4),(S4&lt;R4),(S4&lt;T4),(S4&lt;U4)),1,0)</f>
        <v>0</v>
      </c>
      <c r="V46" s="10">
        <f t="shared" ref="V46:V54" si="302">IF(X4&gt;V4,1,0)</f>
        <v>0</v>
      </c>
      <c r="W46" s="8">
        <f t="shared" ref="W46:W54" si="303">IF(X4&gt;W4,1,0)</f>
        <v>1</v>
      </c>
      <c r="X46" s="8">
        <f t="shared" ref="X46:X54" si="304">IF(X4&gt;Y4,1,0)</f>
        <v>1</v>
      </c>
      <c r="Y46" s="8">
        <f t="shared" ref="Y46:Y54" si="305">IF(X4&gt;Z4,1,0)</f>
        <v>0</v>
      </c>
      <c r="Z46" s="9">
        <f t="shared" ref="Z46:Z54" si="306">IF(AND((X4&gt;V4),(X4&gt;W4),(X4&gt;Y4),(X4&gt;Z4)),1,0)</f>
        <v>0</v>
      </c>
      <c r="AA46" s="10">
        <f t="shared" ref="AA46:AA54" si="307">IF(AC4&lt;AA4,1,0)</f>
        <v>0</v>
      </c>
      <c r="AB46" s="8">
        <f t="shared" ref="AB46:AB54" si="308">IF(AC4&lt;AB4,1,0)</f>
        <v>0</v>
      </c>
      <c r="AC46" s="8">
        <f t="shared" ref="AC46:AC54" si="309">IF(AC4&lt;AD4,1,0)</f>
        <v>1</v>
      </c>
      <c r="AD46" s="8">
        <f t="shared" ref="AD46:AD54" si="310">IF(AC4&lt;AE4,1,0)</f>
        <v>0</v>
      </c>
      <c r="AE46" s="9">
        <f t="shared" ref="AE46:AE54" si="311">IF(AND((AC4&lt;AA4),(AC4&lt;AB4),(AC4&lt;AD4),(AC4&lt;AE4)),1,0)</f>
        <v>0</v>
      </c>
      <c r="AF46" s="10">
        <f t="shared" ref="AF46:AF54" si="312">IF(AH4&gt;AF4,1,0)</f>
        <v>0</v>
      </c>
      <c r="AG46" s="8">
        <f t="shared" ref="AG46:AG54" si="313">IF(AH4&gt;AG4,1,0)</f>
        <v>1</v>
      </c>
      <c r="AH46" s="8">
        <f t="shared" ref="AH46:AH54" si="314">IF(AH4&gt;AI4,1,0)</f>
        <v>1</v>
      </c>
      <c r="AI46" s="8">
        <f t="shared" ref="AI46:AI54" si="315">IF(AH4&gt;AJ4,1,0)</f>
        <v>0</v>
      </c>
      <c r="AJ46" s="9">
        <f t="shared" ref="AJ46:AJ54" si="316">IF(AND((AH4&gt;AF4),(AH4&gt;AG4),(AH4&gt;AI4),(AH4&gt;AJ4)),1,0)</f>
        <v>0</v>
      </c>
      <c r="AK46" s="10">
        <f t="shared" ref="AK46:AK54" si="317">IF(AM4&gt;AK4,1,0)</f>
        <v>0</v>
      </c>
      <c r="AL46" s="8">
        <f t="shared" ref="AL46:AL54" si="318">IF(AM4&gt;AL4,1,0)</f>
        <v>1</v>
      </c>
      <c r="AM46" s="8">
        <f t="shared" ref="AM46:AM54" si="319">IF(AM4&gt;AN4,1,0)</f>
        <v>1</v>
      </c>
      <c r="AN46" s="8">
        <f t="shared" ref="AN46:AN54" si="320">IF(AM4&gt;AO4,1,0)</f>
        <v>1</v>
      </c>
      <c r="AO46" s="9">
        <f t="shared" ref="AO46:AO54" si="321">IF(AND((AM4&gt;AK4),(AM4&gt;AL4),(AM4&gt;AN4),(AM4&gt;AO4)),1,0)</f>
        <v>0</v>
      </c>
      <c r="AP46" s="10">
        <f t="shared" ref="AP46:AP54" si="322">IF(AR4&gt;AP4,1,0)</f>
        <v>0</v>
      </c>
      <c r="AQ46" s="8">
        <f t="shared" ref="AQ46:AQ54" si="323">IF(AR4&gt;AQ4,1,0)</f>
        <v>0</v>
      </c>
      <c r="AR46" s="8">
        <f t="shared" ref="AR46:AR54" si="324">IF(AR4&gt;AS4,1,0)</f>
        <v>1</v>
      </c>
      <c r="AS46" s="8">
        <f t="shared" ref="AS46:AS54" si="325">IF(AR4&gt;AT4,1,0)</f>
        <v>1</v>
      </c>
      <c r="AT46" s="9">
        <f t="shared" ref="AT46:AT54" si="326">IF(AND((AR4&gt;AP4),(AR4&gt;AQ4),(AR4&gt;AS4),(AR4&gt;AT4)),1,0)</f>
        <v>0</v>
      </c>
      <c r="AU46" s="10">
        <f t="shared" ref="AU46:AU54" si="327">IF(AW4&gt;AU4,1,0)</f>
        <v>0</v>
      </c>
      <c r="AV46" s="8">
        <f t="shared" ref="AV46:AV54" si="328">IF(AW4&gt;AV4,1,0)</f>
        <v>1</v>
      </c>
      <c r="AW46" s="8">
        <f t="shared" ref="AW46:AW54" si="329">IF(AW4&gt;AX4,1,0)</f>
        <v>1</v>
      </c>
      <c r="AX46" s="8">
        <f t="shared" ref="AX46:AX54" si="330">IF(AW4&gt;AY4,1,0)</f>
        <v>0</v>
      </c>
      <c r="AY46" s="9">
        <f t="shared" ref="AY46:AY54" si="331">IF(AND((AW4&gt;AU4),(AW4&gt;AV4),(AW4&gt;AX4),(AW4&gt;AY4)),1,0)</f>
        <v>0</v>
      </c>
      <c r="AZ46" s="10">
        <f t="shared" ref="AZ46:AZ54" si="332">IF(BB4&lt;AZ4,1,0)</f>
        <v>0</v>
      </c>
      <c r="BA46" s="8">
        <f t="shared" ref="BA46:BA54" si="333">IF(BB4&lt;BA4,1,0)</f>
        <v>0</v>
      </c>
      <c r="BB46" s="8">
        <f t="shared" ref="BB46:BB54" si="334">IF(BB4&lt;BC4,1,0)</f>
        <v>1</v>
      </c>
      <c r="BC46" s="8">
        <f t="shared" ref="BC46:BC54" si="335">IF(BB4&lt;BD4,1,0)</f>
        <v>0</v>
      </c>
      <c r="BD46" s="9">
        <f t="shared" ref="BD46:BD54" si="336">IF(AND((BB4&lt;AZ4),(BB4&lt;BA4),(BB4&lt;BC4),(BB4&lt;BD4)),1,0)</f>
        <v>0</v>
      </c>
      <c r="BE46" s="10">
        <f t="shared" ref="BE46:BE54" si="337">IF(BG4&gt;BE4,1,0)</f>
        <v>0</v>
      </c>
      <c r="BF46" s="8">
        <f t="shared" ref="BF46:BF54" si="338">IF(BG4&gt;BF4,1,0)</f>
        <v>0</v>
      </c>
      <c r="BG46" s="8">
        <f t="shared" ref="BG46:BG54" si="339">IF(BG4&gt;BH4,1,0)</f>
        <v>1</v>
      </c>
      <c r="BH46" s="8">
        <f t="shared" ref="BH46:BH54" si="340">IF(BG4&gt;BI4,1,0)</f>
        <v>0</v>
      </c>
      <c r="BI46" s="9">
        <f t="shared" ref="BI46:BI54" si="341">IF(AND((BG4&gt;BE4),(BG4&gt;BF4),(BG4&gt;BH4),(BG4&gt;BI4)),1,0)</f>
        <v>0</v>
      </c>
      <c r="BJ46" s="10">
        <f t="shared" ref="BJ46:BJ54" si="342">IF(BL4&gt;BJ4,1,0)</f>
        <v>0</v>
      </c>
      <c r="BK46" s="8">
        <f t="shared" ref="BK46:BK54" si="343">IF(BL4&gt;BK4,1,0)</f>
        <v>0</v>
      </c>
      <c r="BL46" s="8">
        <f t="shared" ref="BL46:BL54" si="344">IF(BL4&gt;BM4,1,0)</f>
        <v>1</v>
      </c>
      <c r="BM46" s="8">
        <f t="shared" ref="BM46:BM54" si="345">IF(BL4&gt;BN4,1,0)</f>
        <v>0</v>
      </c>
      <c r="BN46" s="9">
        <f t="shared" ref="BN46:BN54" si="346">IF(AND((BL4&gt;BJ4),(BL4&gt;BK4),(BL4&gt;BM4),(BL4&gt;BN4)),1,0)</f>
        <v>0</v>
      </c>
      <c r="BO46" s="10">
        <f t="shared" ref="BO46:BO54" si="347">IF(BQ4&gt;BO4,1,0)</f>
        <v>0</v>
      </c>
      <c r="BP46" s="8">
        <f t="shared" ref="BP46:BP54" si="348">IF(BQ4&gt;BP4,1,0)</f>
        <v>0</v>
      </c>
      <c r="BQ46" s="8">
        <f t="shared" ref="BQ46:BQ54" si="349">IF(BQ4&gt;BR4,1,0)</f>
        <v>1</v>
      </c>
      <c r="BR46" s="8">
        <f t="shared" ref="BR46:BR54" si="350">IF(BQ4&gt;BS4,1,0)</f>
        <v>0</v>
      </c>
      <c r="BS46" s="9">
        <f t="shared" ref="BS46:BS54" si="351">IF(AND((BQ4&gt;BO4),(BQ4&gt;BP4),(BQ4&gt;BR4),(BQ4&gt;BS4)),1,0)</f>
        <v>0</v>
      </c>
      <c r="BT46" s="10">
        <f t="shared" ref="BT46:BT54" si="352">IF(BV4&gt;BT4,1,0)</f>
        <v>0</v>
      </c>
      <c r="BU46" s="8">
        <f t="shared" ref="BU46:BU54" si="353">IF(BV4&gt;BU4,1,0)</f>
        <v>1</v>
      </c>
      <c r="BV46" s="8">
        <f t="shared" ref="BV46:BV54" si="354">IF(BV4&gt;BW4,1,0)</f>
        <v>1</v>
      </c>
      <c r="BW46" s="8">
        <f t="shared" ref="BW46:BW54" si="355">IF(BV4&gt;BX4,1,0)</f>
        <v>0</v>
      </c>
      <c r="BX46" s="9">
        <f t="shared" ref="BX46:BX54" si="356">IF(AND((BV4&gt;BT4),(BV4&gt;BU4),(BV4&gt;BW4),(BV4&gt;BX4)),1,0)</f>
        <v>0</v>
      </c>
      <c r="BY46" s="10">
        <f t="shared" ref="BY46:BY54" si="357">IF(CA4&lt;BY4,1,0)</f>
        <v>0</v>
      </c>
      <c r="BZ46" s="8">
        <f t="shared" ref="BZ46:BZ54" si="358">IF(CA4&lt;BZ4,1,0)</f>
        <v>0</v>
      </c>
      <c r="CA46" s="8">
        <f t="shared" ref="CA46:CA54" si="359">IF(CA4&lt;CB4,1,0)</f>
        <v>0</v>
      </c>
      <c r="CB46" s="8">
        <f t="shared" ref="CB46:CB54" si="360">IF(CA4&lt;CC4,1,0)</f>
        <v>0</v>
      </c>
      <c r="CC46" s="9">
        <f t="shared" ref="CC46:CC54" si="361">IF(AND((CA4&lt;BY4),(CA4&lt;BZ4),(CA4&lt;CB4),(CA4&lt;CC4)),1,0)</f>
        <v>0</v>
      </c>
      <c r="CD46" s="10">
        <f t="shared" ref="CD46:CD54" si="362">IF(CF4&lt;CD4,1,0)</f>
        <v>0</v>
      </c>
      <c r="CE46" s="8">
        <f t="shared" ref="CE46:CE54" si="363">IF(CF4&lt;CE4,1,0)</f>
        <v>1</v>
      </c>
      <c r="CF46" s="8">
        <f t="shared" ref="CF46:CF54" si="364">IF(CF4&lt;CG4,1,0)</f>
        <v>1</v>
      </c>
      <c r="CG46" s="8">
        <f t="shared" ref="CG46:CG54" si="365">IF(CF4&lt;CH4,1,0)</f>
        <v>0</v>
      </c>
      <c r="CH46" s="9">
        <f t="shared" ref="CH46:CH54" si="366">IF(AND((CF4&lt;CD4),(CF4&lt;CE4),(CF4&lt;CG4),(CF4&lt;CH4)),1,0)</f>
        <v>0</v>
      </c>
      <c r="CI46" s="10">
        <f t="shared" ref="CI46:CI54" si="367">IF(CK4&gt;CI4,1,0)</f>
        <v>0</v>
      </c>
      <c r="CJ46" s="8">
        <f t="shared" ref="CJ46:CJ54" si="368">IF(CK4&gt;CJ4,1,0)</f>
        <v>0</v>
      </c>
      <c r="CK46" s="8">
        <f t="shared" ref="CK46:CK54" si="369">IF(CK4&gt;CL4,1,0)</f>
        <v>1</v>
      </c>
      <c r="CL46" s="8">
        <f t="shared" ref="CL46:CL54" si="370">IF(CK4&gt;CM4,1,0)</f>
        <v>0</v>
      </c>
      <c r="CM46" s="9">
        <f t="shared" ref="CM46:CM54" si="371">IF(AND((CK4&gt;CI4),(CK4&gt;CJ4),(CK4&gt;CL4),(CK4&gt;CM4)),1,0)</f>
        <v>0</v>
      </c>
      <c r="CN46" s="10">
        <f t="shared" ref="CN46:CN54" si="372">IF(CP4&lt;CN4,1,0)</f>
        <v>0</v>
      </c>
      <c r="CO46" s="8">
        <f t="shared" ref="CO46:CO54" si="373">IF(CP4&lt;CO4,1,0)</f>
        <v>0</v>
      </c>
      <c r="CP46" s="8">
        <f t="shared" ref="CP46:CP54" si="374">IF(CP4&lt;CQ4,1,0)</f>
        <v>1</v>
      </c>
      <c r="CQ46" s="8">
        <f t="shared" ref="CQ46:CQ54" si="375">IF(CP4&lt;CR4,1,0)</f>
        <v>0</v>
      </c>
      <c r="CR46" s="9">
        <f t="shared" ref="CR46:CR54" si="376">IF(AND((CP4&lt;CN4),(CP4&lt;CO4),(CP4&lt;CQ4),(CP4&lt;CR4)),1,0)</f>
        <v>0</v>
      </c>
      <c r="CS46" s="10">
        <f t="shared" ref="CS46:CS54" si="377">IF(CU4&gt;CS4,1,0)</f>
        <v>0</v>
      </c>
      <c r="CT46" s="8">
        <f t="shared" ref="CT46:CT54" si="378">IF(CU4&gt;CT4,1,0)</f>
        <v>0</v>
      </c>
      <c r="CU46" s="8">
        <f t="shared" ref="CU46:CU54" si="379">IF(CU4&gt;CV4,1,0)</f>
        <v>1</v>
      </c>
      <c r="CV46" s="8">
        <f t="shared" ref="CV46:CV54" si="380">IF(CU4&gt;CW4,1,0)</f>
        <v>0</v>
      </c>
      <c r="CW46" s="9">
        <f t="shared" ref="CW46:CW54" si="381">IF(AND((CU4&gt;CS4),(CU4&gt;CT4),(CU4&gt;CV4),(CU4&gt;CW4)),1,0)</f>
        <v>0</v>
      </c>
      <c r="CX46" s="10">
        <f t="shared" ref="CX46:CX54" si="382">IF(CZ4&gt;CX4,1,0)</f>
        <v>0</v>
      </c>
      <c r="CY46" s="8">
        <f t="shared" ref="CY46:CY54" si="383">IF(CZ4&gt;CY4,1,0)</f>
        <v>1</v>
      </c>
      <c r="CZ46" s="8">
        <f t="shared" ref="CZ46:CZ54" si="384">IF(CZ4&gt;DA4,1,0)</f>
        <v>1</v>
      </c>
      <c r="DA46" s="8">
        <f t="shared" ref="DA46:DA54" si="385">IF(CZ4&gt;DB4,1,0)</f>
        <v>0</v>
      </c>
      <c r="DB46" s="9">
        <f t="shared" ref="DB46:DB54" si="386">IF(AND((CZ4&gt;CX4),(CZ4&gt;CY4),(CZ4&gt;DA4),(CZ4&gt;DB4)),1,0)</f>
        <v>0</v>
      </c>
      <c r="DC46" s="10">
        <f t="shared" ref="DC46:DC54" si="387">IF(DE4&lt;DC4,1,0)</f>
        <v>0</v>
      </c>
      <c r="DD46" s="8">
        <f t="shared" ref="DD46:DD54" si="388">IF(DE4&lt;DD4,1,0)</f>
        <v>0</v>
      </c>
      <c r="DE46" s="8">
        <f t="shared" ref="DE46:DE54" si="389">IF(DE4&lt;DF4,1,0)</f>
        <v>0</v>
      </c>
      <c r="DF46" s="8">
        <f t="shared" ref="DF46:DF54" si="390">IF(DE4&lt;DG4,1,0)</f>
        <v>0</v>
      </c>
      <c r="DG46" s="9">
        <f t="shared" ref="DG46:DG54" si="391">IF(AND((DE4&lt;DC4),(DE4&lt;DD4),(DE4&lt;DF4),(DE4&lt;DG4)),1,0)</f>
        <v>0</v>
      </c>
      <c r="DH46" s="29">
        <f t="shared" si="281"/>
        <v>0</v>
      </c>
      <c r="DI46" s="56">
        <f t="shared" ref="DI46:DI54" si="392">SUM(DD46,CY46,CT46,CO46,CJ46,CE46,BZ46,BU46,BP46,BK46,BF46,BA46,AV46,AQ46,AL46,AG46,AB46,W46,R46,M46,H46,C46)</f>
        <v>9</v>
      </c>
      <c r="DJ46" s="56">
        <f t="shared" ref="DJ46:DJ54" si="393">SUM(DE46,CZ46,CU46,CP46,CK46,CF46,CA46,BV46,BQ46,BL46,BG46,BB46,AW46,AR46,AM46,AH46,AC46,X46,S46,N46,I46,D46)</f>
        <v>19</v>
      </c>
      <c r="DK46" s="56">
        <f t="shared" ref="DK46:DK54" si="394">SUM(DF46,DA46,CV46,CQ46,CL46,CG46,CB46,BW46,BR46,BM46,BH46,BC46,AX46,AS46,AN46,AI46,AD46,Y46,T46,O46,J46,E46)</f>
        <v>2</v>
      </c>
      <c r="DL46" s="60">
        <f t="shared" ref="DL46:DL54" si="395">SUM(DG46,DB46,CW46,CR46,CM46,CH46,CC46,BX46,BS46,BN46,BI46,BD46,AY46,AT46,AO46,AJ46,AE46,Z46,U46,P46,K46,F46)</f>
        <v>0</v>
      </c>
    </row>
    <row r="47" spans="1:116" ht="15">
      <c r="A47" s="41" t="s">
        <v>6</v>
      </c>
      <c r="B47" s="10">
        <f t="shared" si="282"/>
        <v>0</v>
      </c>
      <c r="C47" s="8">
        <f t="shared" si="283"/>
        <v>1</v>
      </c>
      <c r="D47" s="8">
        <f t="shared" si="284"/>
        <v>0</v>
      </c>
      <c r="E47" s="8">
        <f t="shared" si="285"/>
        <v>1</v>
      </c>
      <c r="F47" s="9">
        <f t="shared" si="286"/>
        <v>0</v>
      </c>
      <c r="G47" s="10">
        <f t="shared" si="287"/>
        <v>0</v>
      </c>
      <c r="H47" s="8">
        <f t="shared" si="288"/>
        <v>1</v>
      </c>
      <c r="I47" s="8">
        <f t="shared" si="289"/>
        <v>0</v>
      </c>
      <c r="J47" s="8">
        <f t="shared" si="290"/>
        <v>1</v>
      </c>
      <c r="K47" s="9">
        <f t="shared" si="291"/>
        <v>0</v>
      </c>
      <c r="L47" s="10">
        <f t="shared" si="292"/>
        <v>0</v>
      </c>
      <c r="M47" s="8">
        <f t="shared" si="293"/>
        <v>0</v>
      </c>
      <c r="N47" s="8">
        <f t="shared" si="294"/>
        <v>0</v>
      </c>
      <c r="O47" s="8">
        <f t="shared" si="295"/>
        <v>1</v>
      </c>
      <c r="P47" s="9">
        <f t="shared" si="296"/>
        <v>0</v>
      </c>
      <c r="Q47" s="10">
        <f t="shared" si="297"/>
        <v>0</v>
      </c>
      <c r="R47" s="8">
        <f t="shared" si="298"/>
        <v>1</v>
      </c>
      <c r="S47" s="8">
        <f t="shared" si="299"/>
        <v>0</v>
      </c>
      <c r="T47" s="8">
        <f t="shared" si="300"/>
        <v>1</v>
      </c>
      <c r="U47" s="9">
        <f t="shared" si="301"/>
        <v>0</v>
      </c>
      <c r="V47" s="10">
        <f t="shared" si="302"/>
        <v>0</v>
      </c>
      <c r="W47" s="8">
        <f t="shared" si="303"/>
        <v>1</v>
      </c>
      <c r="X47" s="8">
        <f t="shared" si="304"/>
        <v>0</v>
      </c>
      <c r="Y47" s="8">
        <f t="shared" si="305"/>
        <v>1</v>
      </c>
      <c r="Z47" s="9">
        <f t="shared" si="306"/>
        <v>0</v>
      </c>
      <c r="AA47" s="10">
        <f t="shared" si="307"/>
        <v>1</v>
      </c>
      <c r="AB47" s="8">
        <f t="shared" si="308"/>
        <v>0</v>
      </c>
      <c r="AC47" s="8">
        <f t="shared" si="309"/>
        <v>1</v>
      </c>
      <c r="AD47" s="8">
        <f t="shared" si="310"/>
        <v>1</v>
      </c>
      <c r="AE47" s="9">
        <f t="shared" si="311"/>
        <v>0</v>
      </c>
      <c r="AF47" s="10">
        <f t="shared" si="312"/>
        <v>0</v>
      </c>
      <c r="AG47" s="8">
        <f t="shared" si="313"/>
        <v>1</v>
      </c>
      <c r="AH47" s="8">
        <f t="shared" si="314"/>
        <v>0</v>
      </c>
      <c r="AI47" s="8">
        <f t="shared" si="315"/>
        <v>1</v>
      </c>
      <c r="AJ47" s="9">
        <f t="shared" si="316"/>
        <v>0</v>
      </c>
      <c r="AK47" s="10">
        <f t="shared" si="317"/>
        <v>0</v>
      </c>
      <c r="AL47" s="8">
        <f t="shared" si="318"/>
        <v>1</v>
      </c>
      <c r="AM47" s="8">
        <f t="shared" si="319"/>
        <v>0</v>
      </c>
      <c r="AN47" s="8">
        <f t="shared" si="320"/>
        <v>1</v>
      </c>
      <c r="AO47" s="9">
        <f t="shared" si="321"/>
        <v>0</v>
      </c>
      <c r="AP47" s="10">
        <f t="shared" si="322"/>
        <v>0</v>
      </c>
      <c r="AQ47" s="8">
        <f t="shared" si="323"/>
        <v>0</v>
      </c>
      <c r="AR47" s="8">
        <f t="shared" si="324"/>
        <v>0</v>
      </c>
      <c r="AS47" s="8">
        <f t="shared" si="325"/>
        <v>1</v>
      </c>
      <c r="AT47" s="9">
        <f t="shared" si="326"/>
        <v>0</v>
      </c>
      <c r="AU47" s="10">
        <f t="shared" si="327"/>
        <v>0</v>
      </c>
      <c r="AV47" s="8">
        <f t="shared" si="328"/>
        <v>0</v>
      </c>
      <c r="AW47" s="8">
        <f t="shared" si="329"/>
        <v>0</v>
      </c>
      <c r="AX47" s="8">
        <f t="shared" si="330"/>
        <v>1</v>
      </c>
      <c r="AY47" s="9">
        <f t="shared" si="331"/>
        <v>0</v>
      </c>
      <c r="AZ47" s="10">
        <f t="shared" si="332"/>
        <v>0</v>
      </c>
      <c r="BA47" s="8">
        <f t="shared" si="333"/>
        <v>1</v>
      </c>
      <c r="BB47" s="8">
        <f t="shared" si="334"/>
        <v>0</v>
      </c>
      <c r="BC47" s="8">
        <f t="shared" si="335"/>
        <v>1</v>
      </c>
      <c r="BD47" s="9">
        <f t="shared" si="336"/>
        <v>0</v>
      </c>
      <c r="BE47" s="10">
        <f t="shared" si="337"/>
        <v>0</v>
      </c>
      <c r="BF47" s="8">
        <f t="shared" si="338"/>
        <v>1</v>
      </c>
      <c r="BG47" s="8">
        <f t="shared" si="339"/>
        <v>0</v>
      </c>
      <c r="BH47" s="8">
        <f t="shared" si="340"/>
        <v>1</v>
      </c>
      <c r="BI47" s="9">
        <f t="shared" si="341"/>
        <v>0</v>
      </c>
      <c r="BJ47" s="10">
        <f t="shared" si="342"/>
        <v>0</v>
      </c>
      <c r="BK47" s="8">
        <f t="shared" si="343"/>
        <v>1</v>
      </c>
      <c r="BL47" s="8">
        <f t="shared" si="344"/>
        <v>0</v>
      </c>
      <c r="BM47" s="8">
        <f t="shared" si="345"/>
        <v>1</v>
      </c>
      <c r="BN47" s="9">
        <f t="shared" si="346"/>
        <v>0</v>
      </c>
      <c r="BO47" s="10">
        <f t="shared" si="347"/>
        <v>0</v>
      </c>
      <c r="BP47" s="8">
        <f t="shared" si="348"/>
        <v>1</v>
      </c>
      <c r="BQ47" s="8">
        <f t="shared" si="349"/>
        <v>0</v>
      </c>
      <c r="BR47" s="8">
        <f t="shared" si="350"/>
        <v>1</v>
      </c>
      <c r="BS47" s="9">
        <f t="shared" si="351"/>
        <v>0</v>
      </c>
      <c r="BT47" s="10">
        <f t="shared" si="352"/>
        <v>0</v>
      </c>
      <c r="BU47" s="8">
        <f t="shared" si="353"/>
        <v>1</v>
      </c>
      <c r="BV47" s="8">
        <f t="shared" si="354"/>
        <v>0</v>
      </c>
      <c r="BW47" s="8">
        <f t="shared" si="355"/>
        <v>1</v>
      </c>
      <c r="BX47" s="9">
        <f t="shared" si="356"/>
        <v>0</v>
      </c>
      <c r="BY47" s="10">
        <f t="shared" si="357"/>
        <v>0</v>
      </c>
      <c r="BZ47" s="8">
        <f t="shared" si="358"/>
        <v>1</v>
      </c>
      <c r="CA47" s="8">
        <f t="shared" si="359"/>
        <v>0</v>
      </c>
      <c r="CB47" s="8">
        <f t="shared" si="360"/>
        <v>1</v>
      </c>
      <c r="CC47" s="9">
        <f t="shared" si="361"/>
        <v>0</v>
      </c>
      <c r="CD47" s="10">
        <f t="shared" si="362"/>
        <v>0</v>
      </c>
      <c r="CE47" s="8">
        <f t="shared" si="363"/>
        <v>1</v>
      </c>
      <c r="CF47" s="8">
        <f t="shared" si="364"/>
        <v>0</v>
      </c>
      <c r="CG47" s="8">
        <f t="shared" si="365"/>
        <v>1</v>
      </c>
      <c r="CH47" s="9">
        <f t="shared" si="366"/>
        <v>0</v>
      </c>
      <c r="CI47" s="10">
        <f t="shared" si="367"/>
        <v>0</v>
      </c>
      <c r="CJ47" s="8">
        <f t="shared" si="368"/>
        <v>1</v>
      </c>
      <c r="CK47" s="8">
        <f t="shared" si="369"/>
        <v>0</v>
      </c>
      <c r="CL47" s="8">
        <f t="shared" si="370"/>
        <v>1</v>
      </c>
      <c r="CM47" s="9">
        <f t="shared" si="371"/>
        <v>0</v>
      </c>
      <c r="CN47" s="10">
        <f t="shared" si="372"/>
        <v>0</v>
      </c>
      <c r="CO47" s="8">
        <f t="shared" si="373"/>
        <v>1</v>
      </c>
      <c r="CP47" s="8">
        <f t="shared" si="374"/>
        <v>0</v>
      </c>
      <c r="CQ47" s="8">
        <f t="shared" si="375"/>
        <v>1</v>
      </c>
      <c r="CR47" s="9">
        <f t="shared" si="376"/>
        <v>0</v>
      </c>
      <c r="CS47" s="10">
        <f t="shared" si="377"/>
        <v>0</v>
      </c>
      <c r="CT47" s="8">
        <f t="shared" si="378"/>
        <v>1</v>
      </c>
      <c r="CU47" s="8">
        <f t="shared" si="379"/>
        <v>0</v>
      </c>
      <c r="CV47" s="8">
        <f t="shared" si="380"/>
        <v>1</v>
      </c>
      <c r="CW47" s="9">
        <f t="shared" si="381"/>
        <v>0</v>
      </c>
      <c r="CX47" s="10">
        <f t="shared" si="382"/>
        <v>0</v>
      </c>
      <c r="CY47" s="8">
        <f t="shared" si="383"/>
        <v>1</v>
      </c>
      <c r="CZ47" s="8">
        <f t="shared" si="384"/>
        <v>1</v>
      </c>
      <c r="DA47" s="8">
        <f t="shared" si="385"/>
        <v>1</v>
      </c>
      <c r="DB47" s="9">
        <f t="shared" si="386"/>
        <v>0</v>
      </c>
      <c r="DC47" s="10">
        <f t="shared" si="387"/>
        <v>0</v>
      </c>
      <c r="DD47" s="8">
        <f t="shared" si="388"/>
        <v>1</v>
      </c>
      <c r="DE47" s="8">
        <f t="shared" si="389"/>
        <v>0</v>
      </c>
      <c r="DF47" s="8">
        <f t="shared" si="390"/>
        <v>1</v>
      </c>
      <c r="DG47" s="9">
        <f t="shared" si="391"/>
        <v>0</v>
      </c>
      <c r="DH47" s="29">
        <f t="shared" si="281"/>
        <v>1</v>
      </c>
      <c r="DI47" s="56">
        <f t="shared" si="392"/>
        <v>18</v>
      </c>
      <c r="DJ47" s="56">
        <f t="shared" si="393"/>
        <v>2</v>
      </c>
      <c r="DK47" s="56">
        <f t="shared" si="394"/>
        <v>22</v>
      </c>
      <c r="DL47" s="60">
        <f t="shared" si="395"/>
        <v>0</v>
      </c>
    </row>
    <row r="48" spans="1:116" ht="15">
      <c r="A48" s="41" t="s">
        <v>7</v>
      </c>
      <c r="B48" s="10">
        <f t="shared" si="282"/>
        <v>0</v>
      </c>
      <c r="C48" s="8">
        <f t="shared" si="283"/>
        <v>0</v>
      </c>
      <c r="D48" s="8">
        <f t="shared" si="284"/>
        <v>1</v>
      </c>
      <c r="E48" s="8">
        <f t="shared" si="285"/>
        <v>1</v>
      </c>
      <c r="F48" s="9">
        <f t="shared" si="286"/>
        <v>0</v>
      </c>
      <c r="G48" s="10">
        <f t="shared" si="287"/>
        <v>0</v>
      </c>
      <c r="H48" s="8">
        <f t="shared" si="288"/>
        <v>1</v>
      </c>
      <c r="I48" s="8">
        <f t="shared" si="289"/>
        <v>1</v>
      </c>
      <c r="J48" s="8">
        <f t="shared" si="290"/>
        <v>1</v>
      </c>
      <c r="K48" s="9">
        <f t="shared" si="291"/>
        <v>0</v>
      </c>
      <c r="L48" s="10">
        <f t="shared" si="292"/>
        <v>1</v>
      </c>
      <c r="M48" s="8">
        <f t="shared" si="293"/>
        <v>1</v>
      </c>
      <c r="N48" s="8">
        <f t="shared" si="294"/>
        <v>0</v>
      </c>
      <c r="O48" s="8">
        <f t="shared" si="295"/>
        <v>1</v>
      </c>
      <c r="P48" s="9">
        <f t="shared" si="296"/>
        <v>0</v>
      </c>
      <c r="Q48" s="10">
        <f t="shared" si="297"/>
        <v>1</v>
      </c>
      <c r="R48" s="8">
        <f t="shared" si="298"/>
        <v>1</v>
      </c>
      <c r="S48" s="8">
        <f t="shared" si="299"/>
        <v>1</v>
      </c>
      <c r="T48" s="8">
        <f t="shared" si="300"/>
        <v>1</v>
      </c>
      <c r="U48" s="9">
        <f t="shared" si="301"/>
        <v>1</v>
      </c>
      <c r="V48" s="10">
        <f t="shared" si="302"/>
        <v>0</v>
      </c>
      <c r="W48" s="8">
        <f t="shared" si="303"/>
        <v>0</v>
      </c>
      <c r="X48" s="8">
        <f t="shared" si="304"/>
        <v>1</v>
      </c>
      <c r="Y48" s="8">
        <f t="shared" si="305"/>
        <v>1</v>
      </c>
      <c r="Z48" s="9">
        <f t="shared" si="306"/>
        <v>0</v>
      </c>
      <c r="AA48" s="10">
        <f t="shared" si="307"/>
        <v>1</v>
      </c>
      <c r="AB48" s="8">
        <f t="shared" si="308"/>
        <v>1</v>
      </c>
      <c r="AC48" s="8">
        <f t="shared" si="309"/>
        <v>1</v>
      </c>
      <c r="AD48" s="8">
        <f t="shared" si="310"/>
        <v>1</v>
      </c>
      <c r="AE48" s="9">
        <f t="shared" si="311"/>
        <v>1</v>
      </c>
      <c r="AF48" s="10">
        <f t="shared" si="312"/>
        <v>1</v>
      </c>
      <c r="AG48" s="8">
        <f t="shared" si="313"/>
        <v>1</v>
      </c>
      <c r="AH48" s="8">
        <f t="shared" si="314"/>
        <v>1</v>
      </c>
      <c r="AI48" s="8">
        <f t="shared" si="315"/>
        <v>1</v>
      </c>
      <c r="AJ48" s="9">
        <f t="shared" si="316"/>
        <v>1</v>
      </c>
      <c r="AK48" s="10">
        <f t="shared" si="317"/>
        <v>1</v>
      </c>
      <c r="AL48" s="8">
        <f t="shared" si="318"/>
        <v>1</v>
      </c>
      <c r="AM48" s="8">
        <f t="shared" si="319"/>
        <v>1</v>
      </c>
      <c r="AN48" s="8">
        <f t="shared" si="320"/>
        <v>1</v>
      </c>
      <c r="AO48" s="9">
        <f t="shared" si="321"/>
        <v>1</v>
      </c>
      <c r="AP48" s="10">
        <f t="shared" si="322"/>
        <v>1</v>
      </c>
      <c r="AQ48" s="8">
        <f t="shared" si="323"/>
        <v>1</v>
      </c>
      <c r="AR48" s="8">
        <f t="shared" si="324"/>
        <v>1</v>
      </c>
      <c r="AS48" s="8">
        <f t="shared" si="325"/>
        <v>1</v>
      </c>
      <c r="AT48" s="9">
        <f t="shared" si="326"/>
        <v>1</v>
      </c>
      <c r="AU48" s="10">
        <f t="shared" si="327"/>
        <v>0</v>
      </c>
      <c r="AV48" s="8">
        <f t="shared" si="328"/>
        <v>1</v>
      </c>
      <c r="AW48" s="8">
        <f t="shared" si="329"/>
        <v>1</v>
      </c>
      <c r="AX48" s="8">
        <f t="shared" si="330"/>
        <v>1</v>
      </c>
      <c r="AY48" s="9">
        <f t="shared" si="331"/>
        <v>0</v>
      </c>
      <c r="AZ48" s="10">
        <f t="shared" si="332"/>
        <v>1</v>
      </c>
      <c r="BA48" s="8">
        <f t="shared" si="333"/>
        <v>1</v>
      </c>
      <c r="BB48" s="8">
        <f t="shared" si="334"/>
        <v>1</v>
      </c>
      <c r="BC48" s="8">
        <f t="shared" si="335"/>
        <v>1</v>
      </c>
      <c r="BD48" s="9">
        <f t="shared" si="336"/>
        <v>1</v>
      </c>
      <c r="BE48" s="10">
        <f t="shared" si="337"/>
        <v>0</v>
      </c>
      <c r="BF48" s="8">
        <f t="shared" si="338"/>
        <v>1</v>
      </c>
      <c r="BG48" s="8">
        <f t="shared" si="339"/>
        <v>1</v>
      </c>
      <c r="BH48" s="8">
        <f t="shared" si="340"/>
        <v>1</v>
      </c>
      <c r="BI48" s="9">
        <f t="shared" si="341"/>
        <v>0</v>
      </c>
      <c r="BJ48" s="10">
        <f t="shared" si="342"/>
        <v>0</v>
      </c>
      <c r="BK48" s="8">
        <f t="shared" si="343"/>
        <v>1</v>
      </c>
      <c r="BL48" s="8">
        <f t="shared" si="344"/>
        <v>1</v>
      </c>
      <c r="BM48" s="8">
        <f t="shared" si="345"/>
        <v>1</v>
      </c>
      <c r="BN48" s="9">
        <f t="shared" si="346"/>
        <v>0</v>
      </c>
      <c r="BO48" s="10">
        <f t="shared" si="347"/>
        <v>1</v>
      </c>
      <c r="BP48" s="8">
        <f t="shared" si="348"/>
        <v>1</v>
      </c>
      <c r="BQ48" s="8">
        <f t="shared" si="349"/>
        <v>1</v>
      </c>
      <c r="BR48" s="8">
        <f t="shared" si="350"/>
        <v>0</v>
      </c>
      <c r="BS48" s="9">
        <f t="shared" si="351"/>
        <v>0</v>
      </c>
      <c r="BT48" s="10">
        <f t="shared" si="352"/>
        <v>0</v>
      </c>
      <c r="BU48" s="8">
        <f t="shared" si="353"/>
        <v>0</v>
      </c>
      <c r="BV48" s="8">
        <f t="shared" si="354"/>
        <v>1</v>
      </c>
      <c r="BW48" s="8">
        <f t="shared" si="355"/>
        <v>1</v>
      </c>
      <c r="BX48" s="9">
        <f t="shared" si="356"/>
        <v>0</v>
      </c>
      <c r="BY48" s="10">
        <f t="shared" si="357"/>
        <v>0</v>
      </c>
      <c r="BZ48" s="8">
        <f t="shared" si="358"/>
        <v>1</v>
      </c>
      <c r="CA48" s="8">
        <f t="shared" si="359"/>
        <v>1</v>
      </c>
      <c r="CB48" s="8">
        <f t="shared" si="360"/>
        <v>1</v>
      </c>
      <c r="CC48" s="9">
        <f t="shared" si="361"/>
        <v>0</v>
      </c>
      <c r="CD48" s="10">
        <f t="shared" si="362"/>
        <v>0</v>
      </c>
      <c r="CE48" s="8">
        <f t="shared" si="363"/>
        <v>0</v>
      </c>
      <c r="CF48" s="8">
        <f t="shared" si="364"/>
        <v>1</v>
      </c>
      <c r="CG48" s="8">
        <f t="shared" si="365"/>
        <v>0</v>
      </c>
      <c r="CH48" s="9">
        <f t="shared" si="366"/>
        <v>0</v>
      </c>
      <c r="CI48" s="10">
        <f t="shared" si="367"/>
        <v>1</v>
      </c>
      <c r="CJ48" s="8">
        <f t="shared" si="368"/>
        <v>1</v>
      </c>
      <c r="CK48" s="8">
        <f t="shared" si="369"/>
        <v>1</v>
      </c>
      <c r="CL48" s="8">
        <f t="shared" si="370"/>
        <v>0</v>
      </c>
      <c r="CM48" s="9">
        <f t="shared" si="371"/>
        <v>0</v>
      </c>
      <c r="CN48" s="10">
        <f t="shared" si="372"/>
        <v>1</v>
      </c>
      <c r="CO48" s="8">
        <f t="shared" si="373"/>
        <v>1</v>
      </c>
      <c r="CP48" s="8">
        <f t="shared" si="374"/>
        <v>1</v>
      </c>
      <c r="CQ48" s="8">
        <f t="shared" si="375"/>
        <v>1</v>
      </c>
      <c r="CR48" s="9">
        <f t="shared" si="376"/>
        <v>1</v>
      </c>
      <c r="CS48" s="10">
        <f t="shared" si="377"/>
        <v>0</v>
      </c>
      <c r="CT48" s="8">
        <f t="shared" si="378"/>
        <v>0</v>
      </c>
      <c r="CU48" s="8">
        <f t="shared" si="379"/>
        <v>1</v>
      </c>
      <c r="CV48" s="8">
        <f t="shared" si="380"/>
        <v>1</v>
      </c>
      <c r="CW48" s="9">
        <f t="shared" si="381"/>
        <v>0</v>
      </c>
      <c r="CX48" s="10">
        <f t="shared" si="382"/>
        <v>1</v>
      </c>
      <c r="CY48" s="8">
        <f t="shared" si="383"/>
        <v>1</v>
      </c>
      <c r="CZ48" s="8">
        <f t="shared" si="384"/>
        <v>1</v>
      </c>
      <c r="DA48" s="8">
        <f t="shared" si="385"/>
        <v>1</v>
      </c>
      <c r="DB48" s="9">
        <f t="shared" si="386"/>
        <v>1</v>
      </c>
      <c r="DC48" s="10">
        <f t="shared" si="387"/>
        <v>1</v>
      </c>
      <c r="DD48" s="8">
        <f t="shared" si="388"/>
        <v>1</v>
      </c>
      <c r="DE48" s="8">
        <f t="shared" si="389"/>
        <v>1</v>
      </c>
      <c r="DF48" s="8">
        <f t="shared" si="390"/>
        <v>1</v>
      </c>
      <c r="DG48" s="9">
        <f t="shared" si="391"/>
        <v>1</v>
      </c>
      <c r="DH48" s="29">
        <f t="shared" si="281"/>
        <v>12</v>
      </c>
      <c r="DI48" s="56">
        <f t="shared" si="392"/>
        <v>17</v>
      </c>
      <c r="DJ48" s="56">
        <f t="shared" si="393"/>
        <v>21</v>
      </c>
      <c r="DK48" s="56">
        <f t="shared" si="394"/>
        <v>19</v>
      </c>
      <c r="DL48" s="60">
        <f t="shared" si="395"/>
        <v>9</v>
      </c>
    </row>
    <row r="49" spans="1:116" ht="15">
      <c r="A49" s="41" t="s">
        <v>8</v>
      </c>
      <c r="B49" s="10">
        <f t="shared" si="282"/>
        <v>1</v>
      </c>
      <c r="C49" s="8">
        <f t="shared" si="283"/>
        <v>1</v>
      </c>
      <c r="D49" s="8">
        <f t="shared" si="284"/>
        <v>1</v>
      </c>
      <c r="E49" s="8">
        <f t="shared" si="285"/>
        <v>1</v>
      </c>
      <c r="F49" s="9">
        <f t="shared" si="286"/>
        <v>1</v>
      </c>
      <c r="G49" s="10">
        <f t="shared" si="287"/>
        <v>1</v>
      </c>
      <c r="H49" s="8">
        <f t="shared" si="288"/>
        <v>1</v>
      </c>
      <c r="I49" s="8">
        <f t="shared" si="289"/>
        <v>0</v>
      </c>
      <c r="J49" s="8">
        <f t="shared" si="290"/>
        <v>1</v>
      </c>
      <c r="K49" s="9">
        <f t="shared" si="291"/>
        <v>0</v>
      </c>
      <c r="L49" s="10">
        <f t="shared" si="292"/>
        <v>0</v>
      </c>
      <c r="M49" s="8">
        <f t="shared" si="293"/>
        <v>0</v>
      </c>
      <c r="N49" s="8">
        <f t="shared" si="294"/>
        <v>0</v>
      </c>
      <c r="O49" s="8">
        <f t="shared" si="295"/>
        <v>0</v>
      </c>
      <c r="P49" s="9">
        <f t="shared" si="296"/>
        <v>0</v>
      </c>
      <c r="Q49" s="10">
        <f t="shared" si="297"/>
        <v>0</v>
      </c>
      <c r="R49" s="8">
        <f t="shared" si="298"/>
        <v>1</v>
      </c>
      <c r="S49" s="8">
        <f t="shared" si="299"/>
        <v>0</v>
      </c>
      <c r="T49" s="8">
        <f t="shared" si="300"/>
        <v>1</v>
      </c>
      <c r="U49" s="9">
        <f t="shared" si="301"/>
        <v>0</v>
      </c>
      <c r="V49" s="10">
        <f t="shared" si="302"/>
        <v>1</v>
      </c>
      <c r="W49" s="8">
        <f t="shared" si="303"/>
        <v>1</v>
      </c>
      <c r="X49" s="8">
        <f t="shared" si="304"/>
        <v>1</v>
      </c>
      <c r="Y49" s="8">
        <f t="shared" si="305"/>
        <v>1</v>
      </c>
      <c r="Z49" s="9">
        <f t="shared" si="306"/>
        <v>1</v>
      </c>
      <c r="AA49" s="10">
        <f t="shared" si="307"/>
        <v>1</v>
      </c>
      <c r="AB49" s="8">
        <f t="shared" si="308"/>
        <v>1</v>
      </c>
      <c r="AC49" s="8">
        <f t="shared" si="309"/>
        <v>1</v>
      </c>
      <c r="AD49" s="8">
        <f t="shared" si="310"/>
        <v>1</v>
      </c>
      <c r="AE49" s="9">
        <f t="shared" si="311"/>
        <v>1</v>
      </c>
      <c r="AF49" s="10">
        <f t="shared" si="312"/>
        <v>1</v>
      </c>
      <c r="AG49" s="8">
        <f t="shared" si="313"/>
        <v>1</v>
      </c>
      <c r="AH49" s="8">
        <f t="shared" si="314"/>
        <v>0</v>
      </c>
      <c r="AI49" s="8">
        <f t="shared" si="315"/>
        <v>1</v>
      </c>
      <c r="AJ49" s="9">
        <f t="shared" si="316"/>
        <v>0</v>
      </c>
      <c r="AK49" s="10">
        <f t="shared" si="317"/>
        <v>1</v>
      </c>
      <c r="AL49" s="8">
        <f t="shared" si="318"/>
        <v>1</v>
      </c>
      <c r="AM49" s="8">
        <f t="shared" si="319"/>
        <v>1</v>
      </c>
      <c r="AN49" s="8">
        <f t="shared" si="320"/>
        <v>1</v>
      </c>
      <c r="AO49" s="9">
        <f t="shared" si="321"/>
        <v>1</v>
      </c>
      <c r="AP49" s="10">
        <f t="shared" si="322"/>
        <v>1</v>
      </c>
      <c r="AQ49" s="8">
        <f t="shared" si="323"/>
        <v>1</v>
      </c>
      <c r="AR49" s="8">
        <f t="shared" si="324"/>
        <v>1</v>
      </c>
      <c r="AS49" s="8">
        <f t="shared" si="325"/>
        <v>0</v>
      </c>
      <c r="AT49" s="9">
        <f t="shared" si="326"/>
        <v>0</v>
      </c>
      <c r="AU49" s="10">
        <f t="shared" si="327"/>
        <v>1</v>
      </c>
      <c r="AV49" s="8">
        <f t="shared" si="328"/>
        <v>1</v>
      </c>
      <c r="AW49" s="8">
        <f t="shared" si="329"/>
        <v>0</v>
      </c>
      <c r="AX49" s="8">
        <f t="shared" si="330"/>
        <v>0</v>
      </c>
      <c r="AY49" s="9">
        <f t="shared" si="331"/>
        <v>0</v>
      </c>
      <c r="AZ49" s="10">
        <f t="shared" si="332"/>
        <v>0</v>
      </c>
      <c r="BA49" s="8">
        <f t="shared" si="333"/>
        <v>1</v>
      </c>
      <c r="BB49" s="8">
        <f t="shared" si="334"/>
        <v>0</v>
      </c>
      <c r="BC49" s="8">
        <f t="shared" si="335"/>
        <v>1</v>
      </c>
      <c r="BD49" s="9">
        <f t="shared" si="336"/>
        <v>0</v>
      </c>
      <c r="BE49" s="10">
        <f t="shared" si="337"/>
        <v>1</v>
      </c>
      <c r="BF49" s="8">
        <f t="shared" si="338"/>
        <v>1</v>
      </c>
      <c r="BG49" s="8">
        <f t="shared" si="339"/>
        <v>0</v>
      </c>
      <c r="BH49" s="8">
        <f t="shared" si="340"/>
        <v>1</v>
      </c>
      <c r="BI49" s="9">
        <f t="shared" si="341"/>
        <v>0</v>
      </c>
      <c r="BJ49" s="10">
        <f t="shared" si="342"/>
        <v>1</v>
      </c>
      <c r="BK49" s="8">
        <f t="shared" si="343"/>
        <v>1</v>
      </c>
      <c r="BL49" s="8">
        <f t="shared" si="344"/>
        <v>0</v>
      </c>
      <c r="BM49" s="8">
        <f t="shared" si="345"/>
        <v>1</v>
      </c>
      <c r="BN49" s="9">
        <f t="shared" si="346"/>
        <v>0</v>
      </c>
      <c r="BO49" s="10">
        <f t="shared" si="347"/>
        <v>1</v>
      </c>
      <c r="BP49" s="8">
        <f t="shared" si="348"/>
        <v>1</v>
      </c>
      <c r="BQ49" s="8">
        <f t="shared" si="349"/>
        <v>1</v>
      </c>
      <c r="BR49" s="8">
        <f t="shared" si="350"/>
        <v>0</v>
      </c>
      <c r="BS49" s="9">
        <f t="shared" si="351"/>
        <v>0</v>
      </c>
      <c r="BT49" s="10">
        <f t="shared" si="352"/>
        <v>1</v>
      </c>
      <c r="BU49" s="8">
        <f t="shared" si="353"/>
        <v>1</v>
      </c>
      <c r="BV49" s="8">
        <f t="shared" si="354"/>
        <v>0</v>
      </c>
      <c r="BW49" s="8">
        <f t="shared" si="355"/>
        <v>1</v>
      </c>
      <c r="BX49" s="9">
        <f t="shared" si="356"/>
        <v>0</v>
      </c>
      <c r="BY49" s="10">
        <f t="shared" si="357"/>
        <v>1</v>
      </c>
      <c r="BZ49" s="8">
        <f t="shared" si="358"/>
        <v>1</v>
      </c>
      <c r="CA49" s="8">
        <f t="shared" si="359"/>
        <v>1</v>
      </c>
      <c r="CB49" s="8">
        <f t="shared" si="360"/>
        <v>0</v>
      </c>
      <c r="CC49" s="9">
        <f t="shared" si="361"/>
        <v>0</v>
      </c>
      <c r="CD49" s="10">
        <f t="shared" si="362"/>
        <v>1</v>
      </c>
      <c r="CE49" s="8">
        <f t="shared" si="363"/>
        <v>1</v>
      </c>
      <c r="CF49" s="8">
        <f t="shared" si="364"/>
        <v>1</v>
      </c>
      <c r="CG49" s="8">
        <f t="shared" si="365"/>
        <v>1</v>
      </c>
      <c r="CH49" s="9">
        <f t="shared" si="366"/>
        <v>1</v>
      </c>
      <c r="CI49" s="10">
        <f t="shared" si="367"/>
        <v>1</v>
      </c>
      <c r="CJ49" s="8">
        <f t="shared" si="368"/>
        <v>1</v>
      </c>
      <c r="CK49" s="8">
        <f t="shared" si="369"/>
        <v>1</v>
      </c>
      <c r="CL49" s="8">
        <f t="shared" si="370"/>
        <v>1</v>
      </c>
      <c r="CM49" s="9">
        <f t="shared" si="371"/>
        <v>1</v>
      </c>
      <c r="CN49" s="10">
        <f t="shared" si="372"/>
        <v>0</v>
      </c>
      <c r="CO49" s="8">
        <f t="shared" si="373"/>
        <v>1</v>
      </c>
      <c r="CP49" s="8">
        <f t="shared" si="374"/>
        <v>0</v>
      </c>
      <c r="CQ49" s="8">
        <f t="shared" si="375"/>
        <v>1</v>
      </c>
      <c r="CR49" s="9">
        <f t="shared" si="376"/>
        <v>0</v>
      </c>
      <c r="CS49" s="10">
        <f t="shared" si="377"/>
        <v>1</v>
      </c>
      <c r="CT49" s="8">
        <f t="shared" si="378"/>
        <v>1</v>
      </c>
      <c r="CU49" s="8">
        <f t="shared" si="379"/>
        <v>0</v>
      </c>
      <c r="CV49" s="8">
        <f t="shared" si="380"/>
        <v>1</v>
      </c>
      <c r="CW49" s="9">
        <f t="shared" si="381"/>
        <v>0</v>
      </c>
      <c r="CX49" s="10">
        <f t="shared" si="382"/>
        <v>0</v>
      </c>
      <c r="CY49" s="8">
        <f t="shared" si="383"/>
        <v>1</v>
      </c>
      <c r="CZ49" s="8">
        <f t="shared" si="384"/>
        <v>0</v>
      </c>
      <c r="DA49" s="8">
        <f t="shared" si="385"/>
        <v>0</v>
      </c>
      <c r="DB49" s="9">
        <f t="shared" si="386"/>
        <v>0</v>
      </c>
      <c r="DC49" s="10">
        <f t="shared" si="387"/>
        <v>1</v>
      </c>
      <c r="DD49" s="8">
        <f t="shared" si="388"/>
        <v>1</v>
      </c>
      <c r="DE49" s="8">
        <f t="shared" si="389"/>
        <v>1</v>
      </c>
      <c r="DF49" s="8">
        <f t="shared" si="390"/>
        <v>0</v>
      </c>
      <c r="DG49" s="9">
        <f t="shared" si="391"/>
        <v>0</v>
      </c>
      <c r="DH49" s="29">
        <f t="shared" si="281"/>
        <v>17</v>
      </c>
      <c r="DI49" s="56">
        <f t="shared" si="392"/>
        <v>21</v>
      </c>
      <c r="DJ49" s="56">
        <f t="shared" si="393"/>
        <v>10</v>
      </c>
      <c r="DK49" s="56">
        <f t="shared" si="394"/>
        <v>15</v>
      </c>
      <c r="DL49" s="60">
        <f t="shared" si="395"/>
        <v>6</v>
      </c>
    </row>
    <row r="50" spans="1:116" ht="15">
      <c r="A50" s="41" t="s">
        <v>9</v>
      </c>
      <c r="B50" s="10">
        <f t="shared" si="282"/>
        <v>1</v>
      </c>
      <c r="C50" s="8">
        <f t="shared" si="283"/>
        <v>1</v>
      </c>
      <c r="D50" s="8">
        <f t="shared" si="284"/>
        <v>1</v>
      </c>
      <c r="E50" s="8">
        <f t="shared" si="285"/>
        <v>1</v>
      </c>
      <c r="F50" s="9">
        <f t="shared" si="286"/>
        <v>1</v>
      </c>
      <c r="G50" s="10">
        <f t="shared" si="287"/>
        <v>1</v>
      </c>
      <c r="H50" s="8">
        <f t="shared" si="288"/>
        <v>1</v>
      </c>
      <c r="I50" s="8">
        <f t="shared" si="289"/>
        <v>1</v>
      </c>
      <c r="J50" s="8">
        <f t="shared" si="290"/>
        <v>1</v>
      </c>
      <c r="K50" s="9">
        <f t="shared" si="291"/>
        <v>1</v>
      </c>
      <c r="L50" s="10">
        <f t="shared" si="292"/>
        <v>0</v>
      </c>
      <c r="M50" s="8">
        <f t="shared" si="293"/>
        <v>0</v>
      </c>
      <c r="N50" s="8">
        <f t="shared" si="294"/>
        <v>0</v>
      </c>
      <c r="O50" s="8">
        <f t="shared" si="295"/>
        <v>0</v>
      </c>
      <c r="P50" s="9">
        <f t="shared" si="296"/>
        <v>0</v>
      </c>
      <c r="Q50" s="10">
        <f t="shared" si="297"/>
        <v>1</v>
      </c>
      <c r="R50" s="8">
        <f t="shared" si="298"/>
        <v>1</v>
      </c>
      <c r="S50" s="8">
        <f t="shared" si="299"/>
        <v>1</v>
      </c>
      <c r="T50" s="8">
        <f t="shared" si="300"/>
        <v>1</v>
      </c>
      <c r="U50" s="9">
        <f t="shared" si="301"/>
        <v>1</v>
      </c>
      <c r="V50" s="10">
        <f t="shared" si="302"/>
        <v>1</v>
      </c>
      <c r="W50" s="8">
        <f t="shared" si="303"/>
        <v>1</v>
      </c>
      <c r="X50" s="8">
        <f t="shared" si="304"/>
        <v>1</v>
      </c>
      <c r="Y50" s="8">
        <f t="shared" si="305"/>
        <v>1</v>
      </c>
      <c r="Z50" s="9">
        <f t="shared" si="306"/>
        <v>1</v>
      </c>
      <c r="AA50" s="10">
        <f t="shared" si="307"/>
        <v>1</v>
      </c>
      <c r="AB50" s="8">
        <f t="shared" si="308"/>
        <v>1</v>
      </c>
      <c r="AC50" s="8">
        <f t="shared" si="309"/>
        <v>1</v>
      </c>
      <c r="AD50" s="8">
        <f t="shared" si="310"/>
        <v>1</v>
      </c>
      <c r="AE50" s="9">
        <f t="shared" si="311"/>
        <v>1</v>
      </c>
      <c r="AF50" s="10">
        <f t="shared" si="312"/>
        <v>1</v>
      </c>
      <c r="AG50" s="8">
        <f t="shared" si="313"/>
        <v>1</v>
      </c>
      <c r="AH50" s="8">
        <f t="shared" si="314"/>
        <v>0</v>
      </c>
      <c r="AI50" s="8">
        <f t="shared" si="315"/>
        <v>1</v>
      </c>
      <c r="AJ50" s="9">
        <f t="shared" si="316"/>
        <v>0</v>
      </c>
      <c r="AK50" s="10">
        <f t="shared" si="317"/>
        <v>1</v>
      </c>
      <c r="AL50" s="8">
        <f t="shared" si="318"/>
        <v>1</v>
      </c>
      <c r="AM50" s="8">
        <f t="shared" si="319"/>
        <v>0</v>
      </c>
      <c r="AN50" s="8">
        <f t="shared" si="320"/>
        <v>1</v>
      </c>
      <c r="AO50" s="9">
        <f t="shared" si="321"/>
        <v>0</v>
      </c>
      <c r="AP50" s="10">
        <f t="shared" si="322"/>
        <v>0</v>
      </c>
      <c r="AQ50" s="8">
        <f t="shared" si="323"/>
        <v>1</v>
      </c>
      <c r="AR50" s="8">
        <f t="shared" si="324"/>
        <v>0</v>
      </c>
      <c r="AS50" s="8">
        <f t="shared" si="325"/>
        <v>1</v>
      </c>
      <c r="AT50" s="9">
        <f t="shared" si="326"/>
        <v>0</v>
      </c>
      <c r="AU50" s="10">
        <f t="shared" si="327"/>
        <v>1</v>
      </c>
      <c r="AV50" s="8">
        <f t="shared" si="328"/>
        <v>1</v>
      </c>
      <c r="AW50" s="8">
        <f t="shared" si="329"/>
        <v>0</v>
      </c>
      <c r="AX50" s="8">
        <f t="shared" si="330"/>
        <v>1</v>
      </c>
      <c r="AY50" s="9">
        <f t="shared" si="331"/>
        <v>0</v>
      </c>
      <c r="AZ50" s="10">
        <f t="shared" si="332"/>
        <v>1</v>
      </c>
      <c r="BA50" s="8">
        <f t="shared" si="333"/>
        <v>1</v>
      </c>
      <c r="BB50" s="8">
        <f t="shared" si="334"/>
        <v>1</v>
      </c>
      <c r="BC50" s="8">
        <f t="shared" si="335"/>
        <v>1</v>
      </c>
      <c r="BD50" s="9">
        <f t="shared" si="336"/>
        <v>1</v>
      </c>
      <c r="BE50" s="10">
        <f t="shared" si="337"/>
        <v>1</v>
      </c>
      <c r="BF50" s="8">
        <f t="shared" si="338"/>
        <v>1</v>
      </c>
      <c r="BG50" s="8">
        <f t="shared" si="339"/>
        <v>1</v>
      </c>
      <c r="BH50" s="8">
        <f t="shared" si="340"/>
        <v>1</v>
      </c>
      <c r="BI50" s="9">
        <f t="shared" si="341"/>
        <v>1</v>
      </c>
      <c r="BJ50" s="10">
        <f t="shared" si="342"/>
        <v>1</v>
      </c>
      <c r="BK50" s="8">
        <f t="shared" si="343"/>
        <v>1</v>
      </c>
      <c r="BL50" s="8">
        <f t="shared" si="344"/>
        <v>1</v>
      </c>
      <c r="BM50" s="8">
        <f t="shared" si="345"/>
        <v>1</v>
      </c>
      <c r="BN50" s="9">
        <f t="shared" si="346"/>
        <v>1</v>
      </c>
      <c r="BO50" s="10">
        <f t="shared" si="347"/>
        <v>1</v>
      </c>
      <c r="BP50" s="8">
        <f t="shared" si="348"/>
        <v>1</v>
      </c>
      <c r="BQ50" s="8">
        <f t="shared" si="349"/>
        <v>1</v>
      </c>
      <c r="BR50" s="8">
        <f t="shared" si="350"/>
        <v>1</v>
      </c>
      <c r="BS50" s="9">
        <f t="shared" si="351"/>
        <v>1</v>
      </c>
      <c r="BT50" s="10">
        <f t="shared" si="352"/>
        <v>1</v>
      </c>
      <c r="BU50" s="8">
        <f t="shared" si="353"/>
        <v>1</v>
      </c>
      <c r="BV50" s="8">
        <f t="shared" si="354"/>
        <v>1</v>
      </c>
      <c r="BW50" s="8">
        <f t="shared" si="355"/>
        <v>1</v>
      </c>
      <c r="BX50" s="9">
        <f t="shared" si="356"/>
        <v>1</v>
      </c>
      <c r="BY50" s="10">
        <f t="shared" si="357"/>
        <v>0</v>
      </c>
      <c r="BZ50" s="8">
        <f t="shared" si="358"/>
        <v>1</v>
      </c>
      <c r="CA50" s="8">
        <f t="shared" si="359"/>
        <v>0</v>
      </c>
      <c r="CB50" s="8">
        <f t="shared" si="360"/>
        <v>1</v>
      </c>
      <c r="CC50" s="9">
        <f t="shared" si="361"/>
        <v>0</v>
      </c>
      <c r="CD50" s="10">
        <f t="shared" si="362"/>
        <v>1</v>
      </c>
      <c r="CE50" s="8">
        <f t="shared" si="363"/>
        <v>1</v>
      </c>
      <c r="CF50" s="8">
        <f t="shared" si="364"/>
        <v>1</v>
      </c>
      <c r="CG50" s="8">
        <f t="shared" si="365"/>
        <v>1</v>
      </c>
      <c r="CH50" s="9">
        <f t="shared" si="366"/>
        <v>1</v>
      </c>
      <c r="CI50" s="10">
        <f t="shared" si="367"/>
        <v>1</v>
      </c>
      <c r="CJ50" s="8">
        <f t="shared" si="368"/>
        <v>1</v>
      </c>
      <c r="CK50" s="8">
        <f t="shared" si="369"/>
        <v>1</v>
      </c>
      <c r="CL50" s="8">
        <f t="shared" si="370"/>
        <v>1</v>
      </c>
      <c r="CM50" s="9">
        <f t="shared" si="371"/>
        <v>1</v>
      </c>
      <c r="CN50" s="10">
        <f t="shared" si="372"/>
        <v>1</v>
      </c>
      <c r="CO50" s="8">
        <f t="shared" si="373"/>
        <v>1</v>
      </c>
      <c r="CP50" s="8">
        <f t="shared" si="374"/>
        <v>1</v>
      </c>
      <c r="CQ50" s="8">
        <f t="shared" si="375"/>
        <v>1</v>
      </c>
      <c r="CR50" s="9">
        <f t="shared" si="376"/>
        <v>1</v>
      </c>
      <c r="CS50" s="10">
        <f t="shared" si="377"/>
        <v>1</v>
      </c>
      <c r="CT50" s="8">
        <f t="shared" si="378"/>
        <v>1</v>
      </c>
      <c r="CU50" s="8">
        <f t="shared" si="379"/>
        <v>1</v>
      </c>
      <c r="CV50" s="8">
        <f t="shared" si="380"/>
        <v>1</v>
      </c>
      <c r="CW50" s="9">
        <f t="shared" si="381"/>
        <v>1</v>
      </c>
      <c r="CX50" s="10">
        <f t="shared" si="382"/>
        <v>1</v>
      </c>
      <c r="CY50" s="8">
        <f t="shared" si="383"/>
        <v>1</v>
      </c>
      <c r="CZ50" s="8">
        <f t="shared" si="384"/>
        <v>1</v>
      </c>
      <c r="DA50" s="8">
        <f t="shared" si="385"/>
        <v>1</v>
      </c>
      <c r="DB50" s="9">
        <f t="shared" si="386"/>
        <v>1</v>
      </c>
      <c r="DC50" s="10">
        <f t="shared" si="387"/>
        <v>0</v>
      </c>
      <c r="DD50" s="8">
        <f t="shared" si="388"/>
        <v>1</v>
      </c>
      <c r="DE50" s="8">
        <f t="shared" si="389"/>
        <v>0</v>
      </c>
      <c r="DF50" s="8">
        <f t="shared" si="390"/>
        <v>1</v>
      </c>
      <c r="DG50" s="9">
        <f t="shared" si="391"/>
        <v>0</v>
      </c>
      <c r="DH50" s="29">
        <f t="shared" si="281"/>
        <v>18</v>
      </c>
      <c r="DI50" s="56">
        <f t="shared" si="392"/>
        <v>21</v>
      </c>
      <c r="DJ50" s="56">
        <f t="shared" si="393"/>
        <v>15</v>
      </c>
      <c r="DK50" s="56">
        <f t="shared" si="394"/>
        <v>21</v>
      </c>
      <c r="DL50" s="60">
        <f t="shared" si="395"/>
        <v>15</v>
      </c>
    </row>
    <row r="51" spans="1:116" ht="15">
      <c r="A51" s="41" t="s">
        <v>10</v>
      </c>
      <c r="B51" s="10">
        <f t="shared" si="282"/>
        <v>1</v>
      </c>
      <c r="C51" s="8">
        <f t="shared" si="283"/>
        <v>0</v>
      </c>
      <c r="D51" s="8">
        <f t="shared" si="284"/>
        <v>1</v>
      </c>
      <c r="E51" s="8">
        <f t="shared" si="285"/>
        <v>0</v>
      </c>
      <c r="F51" s="9">
        <f t="shared" si="286"/>
        <v>0</v>
      </c>
      <c r="G51" s="10">
        <f t="shared" si="287"/>
        <v>1</v>
      </c>
      <c r="H51" s="8">
        <f t="shared" si="288"/>
        <v>1</v>
      </c>
      <c r="I51" s="8">
        <f t="shared" si="289"/>
        <v>1</v>
      </c>
      <c r="J51" s="8">
        <f t="shared" si="290"/>
        <v>1</v>
      </c>
      <c r="K51" s="9">
        <f t="shared" si="291"/>
        <v>1</v>
      </c>
      <c r="L51" s="10">
        <f t="shared" si="292"/>
        <v>0</v>
      </c>
      <c r="M51" s="8">
        <f t="shared" si="293"/>
        <v>0</v>
      </c>
      <c r="N51" s="8">
        <f t="shared" si="294"/>
        <v>0</v>
      </c>
      <c r="O51" s="8">
        <f t="shared" si="295"/>
        <v>0</v>
      </c>
      <c r="P51" s="9">
        <f t="shared" si="296"/>
        <v>0</v>
      </c>
      <c r="Q51" s="10">
        <f t="shared" si="297"/>
        <v>0</v>
      </c>
      <c r="R51" s="8">
        <f t="shared" si="298"/>
        <v>1</v>
      </c>
      <c r="S51" s="8">
        <f t="shared" si="299"/>
        <v>0</v>
      </c>
      <c r="T51" s="8">
        <f t="shared" si="300"/>
        <v>1</v>
      </c>
      <c r="U51" s="9">
        <f t="shared" si="301"/>
        <v>0</v>
      </c>
      <c r="V51" s="10">
        <f t="shared" si="302"/>
        <v>1</v>
      </c>
      <c r="W51" s="8">
        <f t="shared" si="303"/>
        <v>0</v>
      </c>
      <c r="X51" s="8">
        <f t="shared" si="304"/>
        <v>1</v>
      </c>
      <c r="Y51" s="8">
        <f t="shared" si="305"/>
        <v>0</v>
      </c>
      <c r="Z51" s="9">
        <f t="shared" si="306"/>
        <v>0</v>
      </c>
      <c r="AA51" s="10">
        <f t="shared" si="307"/>
        <v>0</v>
      </c>
      <c r="AB51" s="8">
        <f t="shared" si="308"/>
        <v>0</v>
      </c>
      <c r="AC51" s="8">
        <f t="shared" si="309"/>
        <v>1</v>
      </c>
      <c r="AD51" s="8">
        <f t="shared" si="310"/>
        <v>0</v>
      </c>
      <c r="AE51" s="9">
        <f t="shared" si="311"/>
        <v>0</v>
      </c>
      <c r="AF51" s="10">
        <f t="shared" si="312"/>
        <v>1</v>
      </c>
      <c r="AG51" s="8">
        <f t="shared" si="313"/>
        <v>0</v>
      </c>
      <c r="AH51" s="8">
        <f t="shared" si="314"/>
        <v>0</v>
      </c>
      <c r="AI51" s="8">
        <f t="shared" si="315"/>
        <v>1</v>
      </c>
      <c r="AJ51" s="9">
        <f t="shared" si="316"/>
        <v>0</v>
      </c>
      <c r="AK51" s="10">
        <f t="shared" si="317"/>
        <v>1</v>
      </c>
      <c r="AL51" s="8">
        <f t="shared" si="318"/>
        <v>0</v>
      </c>
      <c r="AM51" s="8">
        <f t="shared" si="319"/>
        <v>0</v>
      </c>
      <c r="AN51" s="8">
        <f t="shared" si="320"/>
        <v>1</v>
      </c>
      <c r="AO51" s="9">
        <f t="shared" si="321"/>
        <v>0</v>
      </c>
      <c r="AP51" s="10">
        <f t="shared" si="322"/>
        <v>1</v>
      </c>
      <c r="AQ51" s="8">
        <f t="shared" si="323"/>
        <v>0</v>
      </c>
      <c r="AR51" s="8">
        <f t="shared" si="324"/>
        <v>1</v>
      </c>
      <c r="AS51" s="8">
        <f t="shared" si="325"/>
        <v>0</v>
      </c>
      <c r="AT51" s="9">
        <f t="shared" si="326"/>
        <v>0</v>
      </c>
      <c r="AU51" s="10">
        <f t="shared" si="327"/>
        <v>1</v>
      </c>
      <c r="AV51" s="8">
        <f t="shared" si="328"/>
        <v>0</v>
      </c>
      <c r="AW51" s="8">
        <f t="shared" si="329"/>
        <v>0</v>
      </c>
      <c r="AX51" s="8">
        <f t="shared" si="330"/>
        <v>1</v>
      </c>
      <c r="AY51" s="9">
        <f t="shared" si="331"/>
        <v>0</v>
      </c>
      <c r="AZ51" s="10">
        <f t="shared" si="332"/>
        <v>0</v>
      </c>
      <c r="BA51" s="8">
        <f t="shared" si="333"/>
        <v>1</v>
      </c>
      <c r="BB51" s="8">
        <f t="shared" si="334"/>
        <v>0</v>
      </c>
      <c r="BC51" s="8">
        <f t="shared" si="335"/>
        <v>1</v>
      </c>
      <c r="BD51" s="9">
        <f t="shared" si="336"/>
        <v>0</v>
      </c>
      <c r="BE51" s="10">
        <f t="shared" si="337"/>
        <v>1</v>
      </c>
      <c r="BF51" s="8">
        <f t="shared" si="338"/>
        <v>0</v>
      </c>
      <c r="BG51" s="8">
        <f t="shared" si="339"/>
        <v>0</v>
      </c>
      <c r="BH51" s="8">
        <f t="shared" si="340"/>
        <v>1</v>
      </c>
      <c r="BI51" s="9">
        <f t="shared" si="341"/>
        <v>0</v>
      </c>
      <c r="BJ51" s="10">
        <f t="shared" si="342"/>
        <v>1</v>
      </c>
      <c r="BK51" s="8">
        <f t="shared" si="343"/>
        <v>0</v>
      </c>
      <c r="BL51" s="8">
        <f t="shared" si="344"/>
        <v>0</v>
      </c>
      <c r="BM51" s="8">
        <f t="shared" si="345"/>
        <v>0</v>
      </c>
      <c r="BN51" s="9">
        <f t="shared" si="346"/>
        <v>0</v>
      </c>
      <c r="BO51" s="10">
        <f t="shared" si="347"/>
        <v>0</v>
      </c>
      <c r="BP51" s="8">
        <f t="shared" si="348"/>
        <v>0</v>
      </c>
      <c r="BQ51" s="8">
        <f t="shared" si="349"/>
        <v>1</v>
      </c>
      <c r="BR51" s="8">
        <f t="shared" si="350"/>
        <v>0</v>
      </c>
      <c r="BS51" s="9">
        <f t="shared" si="351"/>
        <v>0</v>
      </c>
      <c r="BT51" s="10">
        <f t="shared" si="352"/>
        <v>1</v>
      </c>
      <c r="BU51" s="8">
        <f t="shared" si="353"/>
        <v>1</v>
      </c>
      <c r="BV51" s="8">
        <f t="shared" si="354"/>
        <v>0</v>
      </c>
      <c r="BW51" s="8">
        <f t="shared" si="355"/>
        <v>1</v>
      </c>
      <c r="BX51" s="9">
        <f t="shared" si="356"/>
        <v>0</v>
      </c>
      <c r="BY51" s="10">
        <f t="shared" si="357"/>
        <v>0</v>
      </c>
      <c r="BZ51" s="8">
        <f t="shared" si="358"/>
        <v>0</v>
      </c>
      <c r="CA51" s="8">
        <f t="shared" si="359"/>
        <v>0</v>
      </c>
      <c r="CB51" s="8">
        <f t="shared" si="360"/>
        <v>0</v>
      </c>
      <c r="CC51" s="9">
        <f t="shared" si="361"/>
        <v>0</v>
      </c>
      <c r="CD51" s="10">
        <f t="shared" si="362"/>
        <v>1</v>
      </c>
      <c r="CE51" s="8">
        <f t="shared" si="363"/>
        <v>1</v>
      </c>
      <c r="CF51" s="8">
        <f t="shared" si="364"/>
        <v>1</v>
      </c>
      <c r="CG51" s="8">
        <f t="shared" si="365"/>
        <v>0</v>
      </c>
      <c r="CH51" s="9">
        <f t="shared" si="366"/>
        <v>0</v>
      </c>
      <c r="CI51" s="10">
        <f t="shared" si="367"/>
        <v>0</v>
      </c>
      <c r="CJ51" s="8">
        <f t="shared" si="368"/>
        <v>0</v>
      </c>
      <c r="CK51" s="8">
        <f t="shared" si="369"/>
        <v>1</v>
      </c>
      <c r="CL51" s="8">
        <f t="shared" si="370"/>
        <v>0</v>
      </c>
      <c r="CM51" s="9">
        <f t="shared" si="371"/>
        <v>0</v>
      </c>
      <c r="CN51" s="10">
        <f t="shared" si="372"/>
        <v>0</v>
      </c>
      <c r="CO51" s="8">
        <f t="shared" si="373"/>
        <v>1</v>
      </c>
      <c r="CP51" s="8">
        <f t="shared" si="374"/>
        <v>0</v>
      </c>
      <c r="CQ51" s="8">
        <f t="shared" si="375"/>
        <v>1</v>
      </c>
      <c r="CR51" s="9">
        <f t="shared" si="376"/>
        <v>0</v>
      </c>
      <c r="CS51" s="10">
        <f t="shared" si="377"/>
        <v>1</v>
      </c>
      <c r="CT51" s="8">
        <f t="shared" si="378"/>
        <v>1</v>
      </c>
      <c r="CU51" s="8">
        <f t="shared" si="379"/>
        <v>0</v>
      </c>
      <c r="CV51" s="8">
        <f t="shared" si="380"/>
        <v>1</v>
      </c>
      <c r="CW51" s="9">
        <f t="shared" si="381"/>
        <v>0</v>
      </c>
      <c r="CX51" s="10">
        <f t="shared" si="382"/>
        <v>0</v>
      </c>
      <c r="CY51" s="8">
        <f t="shared" si="383"/>
        <v>0</v>
      </c>
      <c r="CZ51" s="8">
        <f t="shared" si="384"/>
        <v>1</v>
      </c>
      <c r="DA51" s="8">
        <f t="shared" si="385"/>
        <v>0</v>
      </c>
      <c r="DB51" s="9">
        <f t="shared" si="386"/>
        <v>0</v>
      </c>
      <c r="DC51" s="10">
        <f t="shared" si="387"/>
        <v>0</v>
      </c>
      <c r="DD51" s="8">
        <f t="shared" si="388"/>
        <v>0</v>
      </c>
      <c r="DE51" s="8">
        <f t="shared" si="389"/>
        <v>0</v>
      </c>
      <c r="DF51" s="8">
        <f t="shared" si="390"/>
        <v>0</v>
      </c>
      <c r="DG51" s="9">
        <f t="shared" si="391"/>
        <v>0</v>
      </c>
      <c r="DH51" s="29">
        <f t="shared" si="281"/>
        <v>12</v>
      </c>
      <c r="DI51" s="56">
        <f t="shared" si="392"/>
        <v>7</v>
      </c>
      <c r="DJ51" s="56">
        <f t="shared" si="393"/>
        <v>9</v>
      </c>
      <c r="DK51" s="56">
        <f t="shared" si="394"/>
        <v>10</v>
      </c>
      <c r="DL51" s="60">
        <f t="shared" si="395"/>
        <v>1</v>
      </c>
    </row>
    <row r="52" spans="1:116" ht="15">
      <c r="A52" s="41" t="s">
        <v>11</v>
      </c>
      <c r="B52" s="10">
        <f t="shared" si="282"/>
        <v>0</v>
      </c>
      <c r="C52" s="8">
        <f t="shared" si="283"/>
        <v>0</v>
      </c>
      <c r="D52" s="8">
        <f t="shared" si="284"/>
        <v>1</v>
      </c>
      <c r="E52" s="8">
        <f t="shared" si="285"/>
        <v>1</v>
      </c>
      <c r="F52" s="9">
        <f t="shared" si="286"/>
        <v>0</v>
      </c>
      <c r="G52" s="10">
        <f t="shared" si="287"/>
        <v>0</v>
      </c>
      <c r="H52" s="8">
        <f t="shared" si="288"/>
        <v>0</v>
      </c>
      <c r="I52" s="8">
        <f t="shared" si="289"/>
        <v>1</v>
      </c>
      <c r="J52" s="8">
        <f t="shared" si="290"/>
        <v>1</v>
      </c>
      <c r="K52" s="9">
        <f t="shared" si="291"/>
        <v>0</v>
      </c>
      <c r="L52" s="10">
        <f t="shared" si="292"/>
        <v>0</v>
      </c>
      <c r="M52" s="8">
        <f t="shared" si="293"/>
        <v>0</v>
      </c>
      <c r="N52" s="8">
        <f t="shared" si="294"/>
        <v>0</v>
      </c>
      <c r="O52" s="8">
        <f t="shared" si="295"/>
        <v>0</v>
      </c>
      <c r="P52" s="9">
        <f t="shared" si="296"/>
        <v>0</v>
      </c>
      <c r="Q52" s="10">
        <f t="shared" si="297"/>
        <v>0</v>
      </c>
      <c r="R52" s="8">
        <f t="shared" si="298"/>
        <v>0</v>
      </c>
      <c r="S52" s="8">
        <f t="shared" si="299"/>
        <v>0</v>
      </c>
      <c r="T52" s="8">
        <f t="shared" si="300"/>
        <v>1</v>
      </c>
      <c r="U52" s="9">
        <f t="shared" si="301"/>
        <v>0</v>
      </c>
      <c r="V52" s="10">
        <f t="shared" si="302"/>
        <v>0</v>
      </c>
      <c r="W52" s="8">
        <f t="shared" si="303"/>
        <v>0</v>
      </c>
      <c r="X52" s="8">
        <f t="shared" si="304"/>
        <v>1</v>
      </c>
      <c r="Y52" s="8">
        <f t="shared" si="305"/>
        <v>1</v>
      </c>
      <c r="Z52" s="9">
        <f t="shared" si="306"/>
        <v>0</v>
      </c>
      <c r="AA52" s="10">
        <f t="shared" si="307"/>
        <v>0</v>
      </c>
      <c r="AB52" s="8">
        <f t="shared" si="308"/>
        <v>0</v>
      </c>
      <c r="AC52" s="8">
        <f t="shared" si="309"/>
        <v>1</v>
      </c>
      <c r="AD52" s="8">
        <f t="shared" si="310"/>
        <v>1</v>
      </c>
      <c r="AE52" s="9">
        <f t="shared" si="311"/>
        <v>0</v>
      </c>
      <c r="AF52" s="10">
        <f t="shared" si="312"/>
        <v>0</v>
      </c>
      <c r="AG52" s="8">
        <f t="shared" si="313"/>
        <v>0</v>
      </c>
      <c r="AH52" s="8">
        <f t="shared" si="314"/>
        <v>0</v>
      </c>
      <c r="AI52" s="8">
        <f t="shared" si="315"/>
        <v>0</v>
      </c>
      <c r="AJ52" s="9">
        <f t="shared" si="316"/>
        <v>0</v>
      </c>
      <c r="AK52" s="10">
        <f t="shared" si="317"/>
        <v>1</v>
      </c>
      <c r="AL52" s="8">
        <f t="shared" si="318"/>
        <v>0</v>
      </c>
      <c r="AM52" s="8">
        <f t="shared" si="319"/>
        <v>0</v>
      </c>
      <c r="AN52" s="8">
        <f t="shared" si="320"/>
        <v>1</v>
      </c>
      <c r="AO52" s="9">
        <f t="shared" si="321"/>
        <v>0</v>
      </c>
      <c r="AP52" s="10">
        <f t="shared" si="322"/>
        <v>1</v>
      </c>
      <c r="AQ52" s="8">
        <f t="shared" si="323"/>
        <v>0</v>
      </c>
      <c r="AR52" s="8">
        <f t="shared" si="324"/>
        <v>0</v>
      </c>
      <c r="AS52" s="8">
        <f t="shared" si="325"/>
        <v>0</v>
      </c>
      <c r="AT52" s="9">
        <f t="shared" si="326"/>
        <v>0</v>
      </c>
      <c r="AU52" s="10">
        <f t="shared" si="327"/>
        <v>1</v>
      </c>
      <c r="AV52" s="8">
        <f t="shared" si="328"/>
        <v>0</v>
      </c>
      <c r="AW52" s="8">
        <f t="shared" si="329"/>
        <v>0</v>
      </c>
      <c r="AX52" s="8">
        <f t="shared" si="330"/>
        <v>1</v>
      </c>
      <c r="AY52" s="9">
        <f t="shared" si="331"/>
        <v>0</v>
      </c>
      <c r="AZ52" s="10">
        <f t="shared" si="332"/>
        <v>0</v>
      </c>
      <c r="BA52" s="8">
        <f t="shared" si="333"/>
        <v>0</v>
      </c>
      <c r="BB52" s="8">
        <f t="shared" si="334"/>
        <v>0</v>
      </c>
      <c r="BC52" s="8">
        <f t="shared" si="335"/>
        <v>1</v>
      </c>
      <c r="BD52" s="9">
        <f t="shared" si="336"/>
        <v>0</v>
      </c>
      <c r="BE52" s="10">
        <f t="shared" si="337"/>
        <v>1</v>
      </c>
      <c r="BF52" s="8">
        <f t="shared" si="338"/>
        <v>0</v>
      </c>
      <c r="BG52" s="8">
        <f t="shared" si="339"/>
        <v>0</v>
      </c>
      <c r="BH52" s="8">
        <f t="shared" si="340"/>
        <v>1</v>
      </c>
      <c r="BI52" s="9">
        <f t="shared" si="341"/>
        <v>0</v>
      </c>
      <c r="BJ52" s="10">
        <f t="shared" si="342"/>
        <v>1</v>
      </c>
      <c r="BK52" s="8">
        <f t="shared" si="343"/>
        <v>0</v>
      </c>
      <c r="BL52" s="8">
        <f t="shared" si="344"/>
        <v>1</v>
      </c>
      <c r="BM52" s="8">
        <f t="shared" si="345"/>
        <v>1</v>
      </c>
      <c r="BN52" s="9">
        <f t="shared" si="346"/>
        <v>0</v>
      </c>
      <c r="BO52" s="10">
        <f t="shared" si="347"/>
        <v>0</v>
      </c>
      <c r="BP52" s="8">
        <f t="shared" si="348"/>
        <v>0</v>
      </c>
      <c r="BQ52" s="8">
        <f t="shared" si="349"/>
        <v>1</v>
      </c>
      <c r="BR52" s="8">
        <f t="shared" si="350"/>
        <v>0</v>
      </c>
      <c r="BS52" s="9">
        <f t="shared" si="351"/>
        <v>0</v>
      </c>
      <c r="BT52" s="10">
        <f t="shared" si="352"/>
        <v>1</v>
      </c>
      <c r="BU52" s="8">
        <f t="shared" si="353"/>
        <v>0</v>
      </c>
      <c r="BV52" s="8">
        <f t="shared" si="354"/>
        <v>0</v>
      </c>
      <c r="BW52" s="8">
        <f t="shared" si="355"/>
        <v>1</v>
      </c>
      <c r="BX52" s="9">
        <f t="shared" si="356"/>
        <v>0</v>
      </c>
      <c r="BY52" s="10">
        <f t="shared" si="357"/>
        <v>1</v>
      </c>
      <c r="BZ52" s="8">
        <f t="shared" si="358"/>
        <v>1</v>
      </c>
      <c r="CA52" s="8">
        <f t="shared" si="359"/>
        <v>0</v>
      </c>
      <c r="CB52" s="8">
        <f t="shared" si="360"/>
        <v>1</v>
      </c>
      <c r="CC52" s="9">
        <f t="shared" si="361"/>
        <v>0</v>
      </c>
      <c r="CD52" s="10">
        <f t="shared" si="362"/>
        <v>0</v>
      </c>
      <c r="CE52" s="8">
        <f t="shared" si="363"/>
        <v>0</v>
      </c>
      <c r="CF52" s="8">
        <f t="shared" si="364"/>
        <v>0</v>
      </c>
      <c r="CG52" s="8">
        <f t="shared" si="365"/>
        <v>0</v>
      </c>
      <c r="CH52" s="9">
        <f t="shared" si="366"/>
        <v>0</v>
      </c>
      <c r="CI52" s="10">
        <f t="shared" si="367"/>
        <v>0</v>
      </c>
      <c r="CJ52" s="8">
        <f t="shared" si="368"/>
        <v>0</v>
      </c>
      <c r="CK52" s="8">
        <f t="shared" si="369"/>
        <v>1</v>
      </c>
      <c r="CL52" s="8">
        <f t="shared" si="370"/>
        <v>0</v>
      </c>
      <c r="CM52" s="9">
        <f t="shared" si="371"/>
        <v>0</v>
      </c>
      <c r="CN52" s="10">
        <f t="shared" si="372"/>
        <v>0</v>
      </c>
      <c r="CO52" s="8">
        <f t="shared" si="373"/>
        <v>0</v>
      </c>
      <c r="CP52" s="8">
        <f t="shared" si="374"/>
        <v>1</v>
      </c>
      <c r="CQ52" s="8">
        <f t="shared" si="375"/>
        <v>1</v>
      </c>
      <c r="CR52" s="9">
        <f t="shared" si="376"/>
        <v>0</v>
      </c>
      <c r="CS52" s="10">
        <f t="shared" si="377"/>
        <v>1</v>
      </c>
      <c r="CT52" s="8">
        <f t="shared" si="378"/>
        <v>0</v>
      </c>
      <c r="CU52" s="8">
        <f t="shared" si="379"/>
        <v>1</v>
      </c>
      <c r="CV52" s="8">
        <f t="shared" si="380"/>
        <v>1</v>
      </c>
      <c r="CW52" s="9">
        <f t="shared" si="381"/>
        <v>0</v>
      </c>
      <c r="CX52" s="10">
        <f t="shared" si="382"/>
        <v>0</v>
      </c>
      <c r="CY52" s="8">
        <f t="shared" si="383"/>
        <v>0</v>
      </c>
      <c r="CZ52" s="8">
        <f t="shared" si="384"/>
        <v>0</v>
      </c>
      <c r="DA52" s="8">
        <f t="shared" si="385"/>
        <v>0</v>
      </c>
      <c r="DB52" s="9">
        <f t="shared" si="386"/>
        <v>0</v>
      </c>
      <c r="DC52" s="10">
        <f t="shared" si="387"/>
        <v>0</v>
      </c>
      <c r="DD52" s="8">
        <f t="shared" si="388"/>
        <v>1</v>
      </c>
      <c r="DE52" s="8">
        <f t="shared" si="389"/>
        <v>0</v>
      </c>
      <c r="DF52" s="8">
        <f t="shared" si="390"/>
        <v>0</v>
      </c>
      <c r="DG52" s="9">
        <f t="shared" si="391"/>
        <v>0</v>
      </c>
      <c r="DH52" s="29">
        <f t="shared" si="281"/>
        <v>8</v>
      </c>
      <c r="DI52" s="56">
        <f t="shared" si="392"/>
        <v>2</v>
      </c>
      <c r="DJ52" s="56">
        <f t="shared" si="393"/>
        <v>9</v>
      </c>
      <c r="DK52" s="56">
        <f t="shared" si="394"/>
        <v>14</v>
      </c>
      <c r="DL52" s="60">
        <f t="shared" si="395"/>
        <v>0</v>
      </c>
    </row>
    <row r="53" spans="1:116" ht="15">
      <c r="A53" s="41" t="s">
        <v>12</v>
      </c>
      <c r="B53" s="10">
        <f t="shared" si="282"/>
        <v>1</v>
      </c>
      <c r="C53" s="8">
        <f t="shared" si="283"/>
        <v>0</v>
      </c>
      <c r="D53" s="8">
        <f t="shared" si="284"/>
        <v>1</v>
      </c>
      <c r="E53" s="8">
        <f t="shared" si="285"/>
        <v>0</v>
      </c>
      <c r="F53" s="9">
        <f t="shared" si="286"/>
        <v>0</v>
      </c>
      <c r="G53" s="10">
        <f t="shared" si="287"/>
        <v>1</v>
      </c>
      <c r="H53" s="8">
        <f t="shared" si="288"/>
        <v>0</v>
      </c>
      <c r="I53" s="8">
        <f t="shared" si="289"/>
        <v>1</v>
      </c>
      <c r="J53" s="8">
        <f t="shared" si="290"/>
        <v>0</v>
      </c>
      <c r="K53" s="9">
        <f t="shared" si="291"/>
        <v>0</v>
      </c>
      <c r="L53" s="10">
        <f t="shared" si="292"/>
        <v>0</v>
      </c>
      <c r="M53" s="8">
        <f t="shared" si="293"/>
        <v>1</v>
      </c>
      <c r="N53" s="8">
        <f t="shared" si="294"/>
        <v>0</v>
      </c>
      <c r="O53" s="8">
        <f t="shared" si="295"/>
        <v>1</v>
      </c>
      <c r="P53" s="9">
        <f t="shared" si="296"/>
        <v>0</v>
      </c>
      <c r="Q53" s="10">
        <f t="shared" si="297"/>
        <v>0</v>
      </c>
      <c r="R53" s="8">
        <f t="shared" si="298"/>
        <v>0</v>
      </c>
      <c r="S53" s="8">
        <f t="shared" si="299"/>
        <v>1</v>
      </c>
      <c r="T53" s="8">
        <f t="shared" si="300"/>
        <v>0</v>
      </c>
      <c r="U53" s="9">
        <f t="shared" si="301"/>
        <v>0</v>
      </c>
      <c r="V53" s="10">
        <f t="shared" si="302"/>
        <v>1</v>
      </c>
      <c r="W53" s="8">
        <f t="shared" si="303"/>
        <v>0</v>
      </c>
      <c r="X53" s="8">
        <f t="shared" si="304"/>
        <v>1</v>
      </c>
      <c r="Y53" s="8">
        <f t="shared" si="305"/>
        <v>0</v>
      </c>
      <c r="Z53" s="9">
        <f t="shared" si="306"/>
        <v>0</v>
      </c>
      <c r="AA53" s="10">
        <f t="shared" si="307"/>
        <v>1</v>
      </c>
      <c r="AB53" s="8">
        <f t="shared" si="308"/>
        <v>0</v>
      </c>
      <c r="AC53" s="8">
        <f t="shared" si="309"/>
        <v>1</v>
      </c>
      <c r="AD53" s="8">
        <f t="shared" si="310"/>
        <v>0</v>
      </c>
      <c r="AE53" s="9">
        <f t="shared" si="311"/>
        <v>0</v>
      </c>
      <c r="AF53" s="10">
        <f t="shared" si="312"/>
        <v>0</v>
      </c>
      <c r="AG53" s="8">
        <f t="shared" si="313"/>
        <v>1</v>
      </c>
      <c r="AH53" s="8">
        <f t="shared" si="314"/>
        <v>0</v>
      </c>
      <c r="AI53" s="8">
        <f t="shared" si="315"/>
        <v>1</v>
      </c>
      <c r="AJ53" s="9">
        <f t="shared" si="316"/>
        <v>0</v>
      </c>
      <c r="AK53" s="10">
        <f t="shared" si="317"/>
        <v>0</v>
      </c>
      <c r="AL53" s="8">
        <f t="shared" si="318"/>
        <v>1</v>
      </c>
      <c r="AM53" s="8">
        <f t="shared" si="319"/>
        <v>0</v>
      </c>
      <c r="AN53" s="8">
        <f t="shared" si="320"/>
        <v>1</v>
      </c>
      <c r="AO53" s="9">
        <f t="shared" si="321"/>
        <v>0</v>
      </c>
      <c r="AP53" s="10">
        <f t="shared" si="322"/>
        <v>1</v>
      </c>
      <c r="AQ53" s="8">
        <f t="shared" si="323"/>
        <v>1</v>
      </c>
      <c r="AR53" s="8">
        <f t="shared" si="324"/>
        <v>1</v>
      </c>
      <c r="AS53" s="8">
        <f t="shared" si="325"/>
        <v>0</v>
      </c>
      <c r="AT53" s="9">
        <f t="shared" si="326"/>
        <v>0</v>
      </c>
      <c r="AU53" s="10">
        <f t="shared" si="327"/>
        <v>0</v>
      </c>
      <c r="AV53" s="8">
        <f t="shared" si="328"/>
        <v>1</v>
      </c>
      <c r="AW53" s="8">
        <f t="shared" si="329"/>
        <v>0</v>
      </c>
      <c r="AX53" s="8">
        <f t="shared" si="330"/>
        <v>1</v>
      </c>
      <c r="AY53" s="9">
        <f t="shared" si="331"/>
        <v>0</v>
      </c>
      <c r="AZ53" s="10">
        <f t="shared" si="332"/>
        <v>0</v>
      </c>
      <c r="BA53" s="8">
        <f t="shared" si="333"/>
        <v>0</v>
      </c>
      <c r="BB53" s="8">
        <f t="shared" si="334"/>
        <v>1</v>
      </c>
      <c r="BC53" s="8">
        <f t="shared" si="335"/>
        <v>0</v>
      </c>
      <c r="BD53" s="9">
        <f t="shared" si="336"/>
        <v>0</v>
      </c>
      <c r="BE53" s="10">
        <f t="shared" si="337"/>
        <v>1</v>
      </c>
      <c r="BF53" s="8">
        <f t="shared" si="338"/>
        <v>0</v>
      </c>
      <c r="BG53" s="8">
        <f t="shared" si="339"/>
        <v>1</v>
      </c>
      <c r="BH53" s="8">
        <f t="shared" si="340"/>
        <v>0</v>
      </c>
      <c r="BI53" s="9">
        <f t="shared" si="341"/>
        <v>0</v>
      </c>
      <c r="BJ53" s="10">
        <f t="shared" si="342"/>
        <v>1</v>
      </c>
      <c r="BK53" s="8">
        <f t="shared" si="343"/>
        <v>0</v>
      </c>
      <c r="BL53" s="8">
        <f t="shared" si="344"/>
        <v>1</v>
      </c>
      <c r="BM53" s="8">
        <f t="shared" si="345"/>
        <v>0</v>
      </c>
      <c r="BN53" s="9">
        <f t="shared" si="346"/>
        <v>0</v>
      </c>
      <c r="BO53" s="10">
        <f t="shared" si="347"/>
        <v>1</v>
      </c>
      <c r="BP53" s="8">
        <f t="shared" si="348"/>
        <v>0</v>
      </c>
      <c r="BQ53" s="8">
        <f t="shared" si="349"/>
        <v>1</v>
      </c>
      <c r="BR53" s="8">
        <f t="shared" si="350"/>
        <v>0</v>
      </c>
      <c r="BS53" s="9">
        <f t="shared" si="351"/>
        <v>0</v>
      </c>
      <c r="BT53" s="10">
        <f t="shared" si="352"/>
        <v>1</v>
      </c>
      <c r="BU53" s="8">
        <f t="shared" si="353"/>
        <v>1</v>
      </c>
      <c r="BV53" s="8">
        <f t="shared" si="354"/>
        <v>1</v>
      </c>
      <c r="BW53" s="8">
        <f t="shared" si="355"/>
        <v>1</v>
      </c>
      <c r="BX53" s="9">
        <f t="shared" si="356"/>
        <v>1</v>
      </c>
      <c r="BY53" s="10">
        <f t="shared" si="357"/>
        <v>0</v>
      </c>
      <c r="BZ53" s="8">
        <f t="shared" si="358"/>
        <v>1</v>
      </c>
      <c r="CA53" s="8">
        <f t="shared" si="359"/>
        <v>0</v>
      </c>
      <c r="CB53" s="8">
        <f t="shared" si="360"/>
        <v>1</v>
      </c>
      <c r="CC53" s="9">
        <f t="shared" si="361"/>
        <v>0</v>
      </c>
      <c r="CD53" s="10">
        <f t="shared" si="362"/>
        <v>1</v>
      </c>
      <c r="CE53" s="8">
        <f t="shared" si="363"/>
        <v>0</v>
      </c>
      <c r="CF53" s="8">
        <f t="shared" si="364"/>
        <v>1</v>
      </c>
      <c r="CG53" s="8">
        <f t="shared" si="365"/>
        <v>0</v>
      </c>
      <c r="CH53" s="9">
        <f t="shared" si="366"/>
        <v>0</v>
      </c>
      <c r="CI53" s="10">
        <f t="shared" si="367"/>
        <v>1</v>
      </c>
      <c r="CJ53" s="8">
        <f t="shared" si="368"/>
        <v>0</v>
      </c>
      <c r="CK53" s="8">
        <f t="shared" si="369"/>
        <v>1</v>
      </c>
      <c r="CL53" s="8">
        <f t="shared" si="370"/>
        <v>0</v>
      </c>
      <c r="CM53" s="9">
        <f t="shared" si="371"/>
        <v>0</v>
      </c>
      <c r="CN53" s="10">
        <f t="shared" si="372"/>
        <v>1</v>
      </c>
      <c r="CO53" s="8">
        <f t="shared" si="373"/>
        <v>0</v>
      </c>
      <c r="CP53" s="8">
        <f t="shared" si="374"/>
        <v>1</v>
      </c>
      <c r="CQ53" s="8">
        <f t="shared" si="375"/>
        <v>0</v>
      </c>
      <c r="CR53" s="9">
        <f t="shared" si="376"/>
        <v>0</v>
      </c>
      <c r="CS53" s="10">
        <f t="shared" si="377"/>
        <v>1</v>
      </c>
      <c r="CT53" s="8">
        <f t="shared" si="378"/>
        <v>1</v>
      </c>
      <c r="CU53" s="8">
        <f t="shared" si="379"/>
        <v>1</v>
      </c>
      <c r="CV53" s="8">
        <f t="shared" si="380"/>
        <v>1</v>
      </c>
      <c r="CW53" s="9">
        <f t="shared" si="381"/>
        <v>1</v>
      </c>
      <c r="CX53" s="10">
        <f t="shared" si="382"/>
        <v>1</v>
      </c>
      <c r="CY53" s="8">
        <f t="shared" si="383"/>
        <v>0</v>
      </c>
      <c r="CZ53" s="8">
        <f t="shared" si="384"/>
        <v>1</v>
      </c>
      <c r="DA53" s="8">
        <f t="shared" si="385"/>
        <v>0</v>
      </c>
      <c r="DB53" s="9">
        <f t="shared" si="386"/>
        <v>0</v>
      </c>
      <c r="DC53" s="10">
        <f t="shared" si="387"/>
        <v>0</v>
      </c>
      <c r="DD53" s="8">
        <f t="shared" si="388"/>
        <v>1</v>
      </c>
      <c r="DE53" s="8">
        <f t="shared" si="389"/>
        <v>0</v>
      </c>
      <c r="DF53" s="8">
        <f t="shared" si="390"/>
        <v>1</v>
      </c>
      <c r="DG53" s="9">
        <f t="shared" si="391"/>
        <v>0</v>
      </c>
      <c r="DH53" s="29">
        <f t="shared" si="281"/>
        <v>14</v>
      </c>
      <c r="DI53" s="56">
        <f t="shared" si="392"/>
        <v>9</v>
      </c>
      <c r="DJ53" s="56">
        <f t="shared" si="393"/>
        <v>16</v>
      </c>
      <c r="DK53" s="56">
        <f t="shared" si="394"/>
        <v>8</v>
      </c>
      <c r="DL53" s="60">
        <f t="shared" si="395"/>
        <v>2</v>
      </c>
    </row>
    <row r="54" spans="1:116" thickBot="1">
      <c r="A54" s="41" t="s">
        <v>13</v>
      </c>
      <c r="B54" s="10">
        <f t="shared" si="282"/>
        <v>0</v>
      </c>
      <c r="C54" s="8">
        <f t="shared" si="283"/>
        <v>1</v>
      </c>
      <c r="D54" s="8">
        <f t="shared" si="284"/>
        <v>0</v>
      </c>
      <c r="E54" s="8">
        <f t="shared" si="285"/>
        <v>1</v>
      </c>
      <c r="F54" s="9">
        <f t="shared" si="286"/>
        <v>0</v>
      </c>
      <c r="G54" s="10">
        <f t="shared" si="287"/>
        <v>0</v>
      </c>
      <c r="H54" s="8">
        <f t="shared" si="288"/>
        <v>1</v>
      </c>
      <c r="I54" s="8">
        <f t="shared" si="289"/>
        <v>0</v>
      </c>
      <c r="J54" s="8">
        <f t="shared" si="290"/>
        <v>1</v>
      </c>
      <c r="K54" s="9">
        <f t="shared" si="291"/>
        <v>0</v>
      </c>
      <c r="L54" s="10">
        <f t="shared" si="292"/>
        <v>0</v>
      </c>
      <c r="M54" s="8">
        <f t="shared" si="293"/>
        <v>0</v>
      </c>
      <c r="N54" s="8">
        <f t="shared" si="294"/>
        <v>0</v>
      </c>
      <c r="O54" s="8">
        <f t="shared" si="295"/>
        <v>0</v>
      </c>
      <c r="P54" s="9">
        <f t="shared" si="296"/>
        <v>0</v>
      </c>
      <c r="Q54" s="10">
        <f t="shared" si="297"/>
        <v>0</v>
      </c>
      <c r="R54" s="8">
        <f t="shared" si="298"/>
        <v>1</v>
      </c>
      <c r="S54" s="8">
        <f t="shared" si="299"/>
        <v>0</v>
      </c>
      <c r="T54" s="8">
        <f t="shared" si="300"/>
        <v>1</v>
      </c>
      <c r="U54" s="9">
        <f t="shared" si="301"/>
        <v>0</v>
      </c>
      <c r="V54" s="10">
        <f t="shared" si="302"/>
        <v>0</v>
      </c>
      <c r="W54" s="8">
        <f t="shared" si="303"/>
        <v>1</v>
      </c>
      <c r="X54" s="8">
        <f t="shared" si="304"/>
        <v>0</v>
      </c>
      <c r="Y54" s="8">
        <f t="shared" si="305"/>
        <v>1</v>
      </c>
      <c r="Z54" s="9">
        <f t="shared" si="306"/>
        <v>0</v>
      </c>
      <c r="AA54" s="10">
        <f t="shared" si="307"/>
        <v>0</v>
      </c>
      <c r="AB54" s="8">
        <f t="shared" si="308"/>
        <v>1</v>
      </c>
      <c r="AC54" s="8">
        <f t="shared" si="309"/>
        <v>0</v>
      </c>
      <c r="AD54" s="8">
        <f t="shared" si="310"/>
        <v>1</v>
      </c>
      <c r="AE54" s="9">
        <f t="shared" si="311"/>
        <v>0</v>
      </c>
      <c r="AF54" s="10">
        <f t="shared" si="312"/>
        <v>0</v>
      </c>
      <c r="AG54" s="8">
        <f t="shared" si="313"/>
        <v>1</v>
      </c>
      <c r="AH54" s="8">
        <f t="shared" si="314"/>
        <v>0</v>
      </c>
      <c r="AI54" s="8">
        <f t="shared" si="315"/>
        <v>1</v>
      </c>
      <c r="AJ54" s="9">
        <f t="shared" si="316"/>
        <v>0</v>
      </c>
      <c r="AK54" s="10">
        <f t="shared" si="317"/>
        <v>0</v>
      </c>
      <c r="AL54" s="8">
        <f t="shared" si="318"/>
        <v>1</v>
      </c>
      <c r="AM54" s="8">
        <f t="shared" si="319"/>
        <v>0</v>
      </c>
      <c r="AN54" s="8">
        <f t="shared" si="320"/>
        <v>1</v>
      </c>
      <c r="AO54" s="9">
        <f t="shared" si="321"/>
        <v>0</v>
      </c>
      <c r="AP54" s="10">
        <f t="shared" si="322"/>
        <v>1</v>
      </c>
      <c r="AQ54" s="8">
        <f t="shared" si="323"/>
        <v>0</v>
      </c>
      <c r="AR54" s="8">
        <f t="shared" si="324"/>
        <v>0</v>
      </c>
      <c r="AS54" s="8">
        <f t="shared" si="325"/>
        <v>1</v>
      </c>
      <c r="AT54" s="9">
        <f t="shared" si="326"/>
        <v>0</v>
      </c>
      <c r="AU54" s="10">
        <f t="shared" si="327"/>
        <v>0</v>
      </c>
      <c r="AV54" s="8">
        <f t="shared" si="328"/>
        <v>1</v>
      </c>
      <c r="AW54" s="8">
        <f t="shared" si="329"/>
        <v>0</v>
      </c>
      <c r="AX54" s="8">
        <f t="shared" si="330"/>
        <v>1</v>
      </c>
      <c r="AY54" s="9">
        <f t="shared" si="331"/>
        <v>0</v>
      </c>
      <c r="AZ54" s="10">
        <f t="shared" si="332"/>
        <v>0</v>
      </c>
      <c r="BA54" s="8">
        <f t="shared" si="333"/>
        <v>1</v>
      </c>
      <c r="BB54" s="8">
        <f t="shared" si="334"/>
        <v>0</v>
      </c>
      <c r="BC54" s="8">
        <f t="shared" si="335"/>
        <v>1</v>
      </c>
      <c r="BD54" s="9">
        <f t="shared" si="336"/>
        <v>0</v>
      </c>
      <c r="BE54" s="10">
        <f t="shared" si="337"/>
        <v>0</v>
      </c>
      <c r="BF54" s="8">
        <f t="shared" si="338"/>
        <v>1</v>
      </c>
      <c r="BG54" s="8">
        <f t="shared" si="339"/>
        <v>0</v>
      </c>
      <c r="BH54" s="8">
        <f t="shared" si="340"/>
        <v>1</v>
      </c>
      <c r="BI54" s="9">
        <f t="shared" si="341"/>
        <v>0</v>
      </c>
      <c r="BJ54" s="10">
        <f t="shared" si="342"/>
        <v>0</v>
      </c>
      <c r="BK54" s="8">
        <f t="shared" si="343"/>
        <v>1</v>
      </c>
      <c r="BL54" s="8">
        <f t="shared" si="344"/>
        <v>0</v>
      </c>
      <c r="BM54" s="8">
        <f t="shared" si="345"/>
        <v>1</v>
      </c>
      <c r="BN54" s="9">
        <f t="shared" si="346"/>
        <v>0</v>
      </c>
      <c r="BO54" s="10">
        <f t="shared" si="347"/>
        <v>1</v>
      </c>
      <c r="BP54" s="8">
        <f t="shared" si="348"/>
        <v>1</v>
      </c>
      <c r="BQ54" s="8">
        <f t="shared" si="349"/>
        <v>0</v>
      </c>
      <c r="BR54" s="8">
        <f t="shared" si="350"/>
        <v>1</v>
      </c>
      <c r="BS54" s="9">
        <f t="shared" si="351"/>
        <v>0</v>
      </c>
      <c r="BT54" s="10">
        <f t="shared" si="352"/>
        <v>0</v>
      </c>
      <c r="BU54" s="8">
        <f t="shared" si="353"/>
        <v>1</v>
      </c>
      <c r="BV54" s="8">
        <f t="shared" si="354"/>
        <v>0</v>
      </c>
      <c r="BW54" s="8">
        <f t="shared" si="355"/>
        <v>1</v>
      </c>
      <c r="BX54" s="9">
        <f t="shared" si="356"/>
        <v>0</v>
      </c>
      <c r="BY54" s="10">
        <f t="shared" si="357"/>
        <v>0</v>
      </c>
      <c r="BZ54" s="8">
        <f t="shared" si="358"/>
        <v>0</v>
      </c>
      <c r="CA54" s="8">
        <f t="shared" si="359"/>
        <v>0</v>
      </c>
      <c r="CB54" s="8">
        <f t="shared" si="360"/>
        <v>0</v>
      </c>
      <c r="CC54" s="9">
        <f t="shared" si="361"/>
        <v>0</v>
      </c>
      <c r="CD54" s="10">
        <f t="shared" si="362"/>
        <v>0</v>
      </c>
      <c r="CE54" s="8">
        <f t="shared" si="363"/>
        <v>1</v>
      </c>
      <c r="CF54" s="8">
        <f t="shared" si="364"/>
        <v>0</v>
      </c>
      <c r="CG54" s="8">
        <f t="shared" si="365"/>
        <v>1</v>
      </c>
      <c r="CH54" s="9">
        <f t="shared" si="366"/>
        <v>0</v>
      </c>
      <c r="CI54" s="10">
        <f t="shared" si="367"/>
        <v>0</v>
      </c>
      <c r="CJ54" s="8">
        <f t="shared" si="368"/>
        <v>1</v>
      </c>
      <c r="CK54" s="8">
        <f t="shared" si="369"/>
        <v>0</v>
      </c>
      <c r="CL54" s="8">
        <f t="shared" si="370"/>
        <v>1</v>
      </c>
      <c r="CM54" s="9">
        <f t="shared" si="371"/>
        <v>0</v>
      </c>
      <c r="CN54" s="10">
        <f t="shared" si="372"/>
        <v>0</v>
      </c>
      <c r="CO54" s="8">
        <f t="shared" si="373"/>
        <v>1</v>
      </c>
      <c r="CP54" s="8">
        <f t="shared" si="374"/>
        <v>0</v>
      </c>
      <c r="CQ54" s="8">
        <f t="shared" si="375"/>
        <v>1</v>
      </c>
      <c r="CR54" s="9">
        <f t="shared" si="376"/>
        <v>0</v>
      </c>
      <c r="CS54" s="10">
        <f t="shared" si="377"/>
        <v>0</v>
      </c>
      <c r="CT54" s="8">
        <f t="shared" si="378"/>
        <v>1</v>
      </c>
      <c r="CU54" s="8">
        <f t="shared" si="379"/>
        <v>0</v>
      </c>
      <c r="CV54" s="8">
        <f t="shared" si="380"/>
        <v>1</v>
      </c>
      <c r="CW54" s="9">
        <f t="shared" si="381"/>
        <v>0</v>
      </c>
      <c r="CX54" s="10">
        <f t="shared" si="382"/>
        <v>0</v>
      </c>
      <c r="CY54" s="8">
        <f t="shared" si="383"/>
        <v>1</v>
      </c>
      <c r="CZ54" s="8">
        <f t="shared" si="384"/>
        <v>0</v>
      </c>
      <c r="DA54" s="8">
        <f t="shared" si="385"/>
        <v>1</v>
      </c>
      <c r="DB54" s="9">
        <f t="shared" si="386"/>
        <v>0</v>
      </c>
      <c r="DC54" s="10">
        <f t="shared" si="387"/>
        <v>0</v>
      </c>
      <c r="DD54" s="8">
        <f t="shared" si="388"/>
        <v>0</v>
      </c>
      <c r="DE54" s="8">
        <f t="shared" si="389"/>
        <v>0</v>
      </c>
      <c r="DF54" s="8">
        <f t="shared" si="390"/>
        <v>0</v>
      </c>
      <c r="DG54" s="9">
        <f t="shared" si="391"/>
        <v>0</v>
      </c>
      <c r="DH54" s="29">
        <f t="shared" si="281"/>
        <v>2</v>
      </c>
      <c r="DI54" s="56">
        <f t="shared" si="392"/>
        <v>18</v>
      </c>
      <c r="DJ54" s="56">
        <f t="shared" si="393"/>
        <v>0</v>
      </c>
      <c r="DK54" s="56">
        <f t="shared" si="394"/>
        <v>19</v>
      </c>
      <c r="DL54" s="60">
        <f t="shared" si="395"/>
        <v>0</v>
      </c>
    </row>
    <row r="55" spans="1:116" ht="16.2" thickBot="1">
      <c r="A55" s="4" t="s">
        <v>14</v>
      </c>
      <c r="B55" s="36">
        <f>SUM(B45:B54)</f>
        <v>5</v>
      </c>
      <c r="C55" s="37">
        <f t="shared" ref="C55:F55" si="396">SUM(C45:C54)</f>
        <v>6</v>
      </c>
      <c r="D55" s="37">
        <f t="shared" si="396"/>
        <v>7</v>
      </c>
      <c r="E55" s="37">
        <f t="shared" si="396"/>
        <v>7</v>
      </c>
      <c r="F55" s="38">
        <f t="shared" si="396"/>
        <v>2</v>
      </c>
      <c r="G55" s="36">
        <f>SUM(G45:G54)</f>
        <v>5</v>
      </c>
      <c r="H55" s="37">
        <f t="shared" ref="H55:K55" si="397">SUM(H45:H54)</f>
        <v>8</v>
      </c>
      <c r="I55" s="37">
        <f t="shared" si="397"/>
        <v>6</v>
      </c>
      <c r="J55" s="37">
        <f t="shared" si="397"/>
        <v>8</v>
      </c>
      <c r="K55" s="38">
        <f t="shared" si="397"/>
        <v>2</v>
      </c>
      <c r="L55" s="36">
        <f>SUM(L45:L54)</f>
        <v>1</v>
      </c>
      <c r="M55" s="37">
        <f t="shared" ref="M55:P55" si="398">SUM(M45:M54)</f>
        <v>3</v>
      </c>
      <c r="N55" s="37">
        <f t="shared" si="398"/>
        <v>0</v>
      </c>
      <c r="O55" s="37">
        <f t="shared" si="398"/>
        <v>4</v>
      </c>
      <c r="P55" s="38">
        <f t="shared" si="398"/>
        <v>0</v>
      </c>
      <c r="Q55" s="36">
        <f>SUM(Q45:Q54)</f>
        <v>2</v>
      </c>
      <c r="R55" s="37">
        <f t="shared" ref="R55:U55" si="399">SUM(R45:R54)</f>
        <v>7</v>
      </c>
      <c r="S55" s="37">
        <f t="shared" si="399"/>
        <v>4</v>
      </c>
      <c r="T55" s="37">
        <f t="shared" si="399"/>
        <v>8</v>
      </c>
      <c r="U55" s="38">
        <f t="shared" si="399"/>
        <v>2</v>
      </c>
      <c r="V55" s="36">
        <f>SUM(V45:V54)</f>
        <v>5</v>
      </c>
      <c r="W55" s="37">
        <f t="shared" ref="W55:Z55" si="400">SUM(W45:W54)</f>
        <v>6</v>
      </c>
      <c r="X55" s="37">
        <f t="shared" si="400"/>
        <v>7</v>
      </c>
      <c r="Y55" s="37">
        <f t="shared" si="400"/>
        <v>7</v>
      </c>
      <c r="Z55" s="38">
        <f t="shared" si="400"/>
        <v>2</v>
      </c>
      <c r="AA55" s="36">
        <f>SUM(AA45:AA54)</f>
        <v>6</v>
      </c>
      <c r="AB55" s="37">
        <f t="shared" ref="AB55:AE55" si="401">SUM(AB45:AB54)</f>
        <v>5</v>
      </c>
      <c r="AC55" s="37">
        <f t="shared" si="401"/>
        <v>9</v>
      </c>
      <c r="AD55" s="37">
        <f t="shared" si="401"/>
        <v>7</v>
      </c>
      <c r="AE55" s="38">
        <f t="shared" si="401"/>
        <v>4</v>
      </c>
      <c r="AF55" s="36">
        <f>SUM(AF45:AF54)</f>
        <v>4</v>
      </c>
      <c r="AG55" s="37">
        <f t="shared" ref="AG55:AJ55" si="402">SUM(AG45:AG54)</f>
        <v>7</v>
      </c>
      <c r="AH55" s="37">
        <f t="shared" si="402"/>
        <v>2</v>
      </c>
      <c r="AI55" s="37">
        <f t="shared" si="402"/>
        <v>7</v>
      </c>
      <c r="AJ55" s="38">
        <f t="shared" si="402"/>
        <v>1</v>
      </c>
      <c r="AK55" s="36">
        <f>SUM(AK45:AK54)</f>
        <v>5</v>
      </c>
      <c r="AL55" s="37">
        <f t="shared" ref="AL55:AO55" si="403">SUM(AL45:AL54)</f>
        <v>8</v>
      </c>
      <c r="AM55" s="37">
        <f t="shared" si="403"/>
        <v>3</v>
      </c>
      <c r="AN55" s="37">
        <f t="shared" si="403"/>
        <v>10</v>
      </c>
      <c r="AO55" s="38">
        <f t="shared" si="403"/>
        <v>2</v>
      </c>
      <c r="AP55" s="36">
        <f>SUM(AP45:AP54)</f>
        <v>6</v>
      </c>
      <c r="AQ55" s="37">
        <f t="shared" ref="AQ55:AT55" si="404">SUM(AQ45:AQ54)</f>
        <v>5</v>
      </c>
      <c r="AR55" s="37">
        <f t="shared" si="404"/>
        <v>5</v>
      </c>
      <c r="AS55" s="37">
        <f t="shared" si="404"/>
        <v>6</v>
      </c>
      <c r="AT55" s="38">
        <f t="shared" si="404"/>
        <v>1</v>
      </c>
      <c r="AU55" s="36">
        <f>SUM(AU45:AU54)</f>
        <v>4</v>
      </c>
      <c r="AV55" s="37">
        <f t="shared" ref="AV55:AY55" si="405">SUM(AV45:AV54)</f>
        <v>7</v>
      </c>
      <c r="AW55" s="37">
        <f t="shared" si="405"/>
        <v>2</v>
      </c>
      <c r="AX55" s="37">
        <f t="shared" si="405"/>
        <v>8</v>
      </c>
      <c r="AY55" s="38">
        <f t="shared" si="405"/>
        <v>0</v>
      </c>
      <c r="AZ55" s="36">
        <f>SUM(AZ45:AZ54)</f>
        <v>3</v>
      </c>
      <c r="BA55" s="37">
        <f t="shared" ref="BA55:BD55" si="406">SUM(BA45:BA54)</f>
        <v>7</v>
      </c>
      <c r="BB55" s="37">
        <f t="shared" si="406"/>
        <v>4</v>
      </c>
      <c r="BC55" s="37">
        <f t="shared" si="406"/>
        <v>8</v>
      </c>
      <c r="BD55" s="38">
        <f t="shared" si="406"/>
        <v>2</v>
      </c>
      <c r="BE55" s="36">
        <f>SUM(BE45:BE54)</f>
        <v>5</v>
      </c>
      <c r="BF55" s="37">
        <f t="shared" ref="BF55:BI55" si="407">SUM(BF45:BF54)</f>
        <v>6</v>
      </c>
      <c r="BG55" s="37">
        <f t="shared" si="407"/>
        <v>4</v>
      </c>
      <c r="BH55" s="37">
        <f t="shared" si="407"/>
        <v>8</v>
      </c>
      <c r="BI55" s="38">
        <f t="shared" si="407"/>
        <v>1</v>
      </c>
      <c r="BJ55" s="36">
        <f>SUM(BJ45:BJ54)</f>
        <v>6</v>
      </c>
      <c r="BK55" s="37">
        <f t="shared" ref="BK55:BN55" si="408">SUM(BK45:BK54)</f>
        <v>6</v>
      </c>
      <c r="BL55" s="37">
        <f t="shared" si="408"/>
        <v>5</v>
      </c>
      <c r="BM55" s="37">
        <f t="shared" si="408"/>
        <v>7</v>
      </c>
      <c r="BN55" s="38">
        <f t="shared" si="408"/>
        <v>1</v>
      </c>
      <c r="BO55" s="36">
        <f>SUM(BO45:BO54)</f>
        <v>6</v>
      </c>
      <c r="BP55" s="37">
        <f t="shared" ref="BP55:BS55" si="409">SUM(BP45:BP54)</f>
        <v>6</v>
      </c>
      <c r="BQ55" s="37">
        <f t="shared" si="409"/>
        <v>8</v>
      </c>
      <c r="BR55" s="37">
        <f t="shared" si="409"/>
        <v>4</v>
      </c>
      <c r="BS55" s="38">
        <f t="shared" si="409"/>
        <v>2</v>
      </c>
      <c r="BT55" s="36">
        <f>SUM(BT45:BT54)</f>
        <v>5</v>
      </c>
      <c r="BU55" s="37">
        <f t="shared" ref="BU55:BX55" si="410">SUM(BU45:BU54)</f>
        <v>8</v>
      </c>
      <c r="BV55" s="37">
        <f t="shared" si="410"/>
        <v>4</v>
      </c>
      <c r="BW55" s="37">
        <f t="shared" si="410"/>
        <v>9</v>
      </c>
      <c r="BX55" s="38">
        <f t="shared" si="410"/>
        <v>2</v>
      </c>
      <c r="BY55" s="36">
        <f>SUM(BY45:BY54)</f>
        <v>2</v>
      </c>
      <c r="BZ55" s="37">
        <f t="shared" ref="BZ55:CC55" si="411">SUM(BZ45:BZ54)</f>
        <v>7</v>
      </c>
      <c r="CA55" s="37">
        <f t="shared" si="411"/>
        <v>2</v>
      </c>
      <c r="CB55" s="37">
        <f t="shared" si="411"/>
        <v>6</v>
      </c>
      <c r="CC55" s="38">
        <f t="shared" si="411"/>
        <v>0</v>
      </c>
      <c r="CD55" s="36">
        <f>SUM(CD45:CD54)</f>
        <v>5</v>
      </c>
      <c r="CE55" s="37">
        <f t="shared" ref="CE55:CH55" si="412">SUM(CE45:CE54)</f>
        <v>7</v>
      </c>
      <c r="CF55" s="37">
        <f t="shared" si="412"/>
        <v>7</v>
      </c>
      <c r="CG55" s="37">
        <f t="shared" si="412"/>
        <v>5</v>
      </c>
      <c r="CH55" s="38">
        <f t="shared" si="412"/>
        <v>3</v>
      </c>
      <c r="CI55" s="36">
        <f>SUM(CI45:CI54)</f>
        <v>5</v>
      </c>
      <c r="CJ55" s="37">
        <f t="shared" ref="CJ55:CM55" si="413">SUM(CJ45:CJ54)</f>
        <v>6</v>
      </c>
      <c r="CK55" s="37">
        <f t="shared" si="413"/>
        <v>8</v>
      </c>
      <c r="CL55" s="37">
        <f t="shared" si="413"/>
        <v>5</v>
      </c>
      <c r="CM55" s="38">
        <f t="shared" si="413"/>
        <v>3</v>
      </c>
      <c r="CN55" s="36">
        <f>SUM(CN45:CN54)</f>
        <v>4</v>
      </c>
      <c r="CO55" s="37">
        <f t="shared" ref="CO55:CR55" si="414">SUM(CO45:CO54)</f>
        <v>7</v>
      </c>
      <c r="CP55" s="37">
        <f t="shared" si="414"/>
        <v>5</v>
      </c>
      <c r="CQ55" s="37">
        <f t="shared" si="414"/>
        <v>8</v>
      </c>
      <c r="CR55" s="38">
        <f t="shared" si="414"/>
        <v>2</v>
      </c>
      <c r="CS55" s="36">
        <f>SUM(CS45:CS54)</f>
        <v>5</v>
      </c>
      <c r="CT55" s="37">
        <f t="shared" ref="CT55:CW55" si="415">SUM(CT45:CT54)</f>
        <v>7</v>
      </c>
      <c r="CU55" s="37">
        <f t="shared" si="415"/>
        <v>5</v>
      </c>
      <c r="CV55" s="37">
        <f t="shared" si="415"/>
        <v>9</v>
      </c>
      <c r="CW55" s="38">
        <f t="shared" si="415"/>
        <v>2</v>
      </c>
      <c r="CX55" s="36">
        <f>SUM(CX45:CX54)</f>
        <v>3</v>
      </c>
      <c r="CY55" s="37">
        <f t="shared" ref="CY55:DB55" si="416">SUM(CY45:CY54)</f>
        <v>7</v>
      </c>
      <c r="CZ55" s="37">
        <f t="shared" si="416"/>
        <v>6</v>
      </c>
      <c r="DA55" s="37">
        <f t="shared" si="416"/>
        <v>5</v>
      </c>
      <c r="DB55" s="38">
        <f t="shared" si="416"/>
        <v>2</v>
      </c>
      <c r="DC55" s="36">
        <f>SUM(DC45:DC54)</f>
        <v>2</v>
      </c>
      <c r="DD55" s="37">
        <f t="shared" ref="DD55:DG55" si="417">SUM(DD45:DD54)</f>
        <v>7</v>
      </c>
      <c r="DE55" s="37">
        <f t="shared" si="417"/>
        <v>2</v>
      </c>
      <c r="DF55" s="37">
        <f t="shared" si="417"/>
        <v>5</v>
      </c>
      <c r="DG55" s="38">
        <f t="shared" si="417"/>
        <v>1</v>
      </c>
      <c r="DH55" s="39"/>
      <c r="DI55" s="39"/>
      <c r="DJ55" s="39"/>
      <c r="DK55" s="39"/>
      <c r="DL55" s="40"/>
    </row>
    <row r="56" spans="1:116" ht="16.2" thickBot="1"/>
    <row r="57" spans="1:116">
      <c r="A57" s="129" t="s">
        <v>0</v>
      </c>
      <c r="B57" s="126" t="s">
        <v>25</v>
      </c>
      <c r="C57" s="127"/>
      <c r="D57" s="127"/>
      <c r="E57" s="127"/>
      <c r="F57" s="127"/>
      <c r="G57" s="126" t="s">
        <v>46</v>
      </c>
      <c r="H57" s="127"/>
      <c r="I57" s="127"/>
      <c r="J57" s="127"/>
      <c r="K57" s="128"/>
      <c r="L57" s="127" t="s">
        <v>21</v>
      </c>
      <c r="M57" s="127"/>
      <c r="N57" s="127"/>
      <c r="O57" s="127"/>
      <c r="P57" s="127"/>
      <c r="Q57" s="126" t="s">
        <v>31</v>
      </c>
      <c r="R57" s="127"/>
      <c r="S57" s="127"/>
      <c r="T57" s="127"/>
      <c r="U57" s="128"/>
      <c r="V57" s="127" t="s">
        <v>29</v>
      </c>
      <c r="W57" s="127"/>
      <c r="X57" s="127"/>
      <c r="Y57" s="127"/>
      <c r="Z57" s="127"/>
      <c r="AA57" s="126" t="s">
        <v>47</v>
      </c>
      <c r="AB57" s="127"/>
      <c r="AC57" s="127"/>
      <c r="AD57" s="127"/>
      <c r="AE57" s="128"/>
      <c r="AF57" s="127" t="s">
        <v>50</v>
      </c>
      <c r="AG57" s="127"/>
      <c r="AH57" s="127"/>
      <c r="AI57" s="127"/>
      <c r="AJ57" s="127"/>
      <c r="AK57" s="126" t="s">
        <v>17</v>
      </c>
      <c r="AL57" s="127"/>
      <c r="AM57" s="127"/>
      <c r="AN57" s="127"/>
      <c r="AO57" s="128"/>
      <c r="AP57" s="127" t="s">
        <v>15</v>
      </c>
      <c r="AQ57" s="127"/>
      <c r="AR57" s="127"/>
      <c r="AS57" s="127"/>
      <c r="AT57" s="128"/>
      <c r="AU57" s="126" t="s">
        <v>16</v>
      </c>
      <c r="AV57" s="127"/>
      <c r="AW57" s="127"/>
      <c r="AX57" s="127"/>
      <c r="AY57" s="128"/>
      <c r="AZ57" s="126" t="s">
        <v>53</v>
      </c>
      <c r="BA57" s="127"/>
      <c r="BB57" s="127"/>
      <c r="BC57" s="127"/>
      <c r="BD57" s="128"/>
      <c r="BE57" s="126" t="s">
        <v>51</v>
      </c>
      <c r="BF57" s="127"/>
      <c r="BG57" s="127"/>
      <c r="BH57" s="127"/>
      <c r="BI57" s="128"/>
      <c r="BJ57" s="126" t="s">
        <v>20</v>
      </c>
      <c r="BK57" s="127"/>
      <c r="BL57" s="127"/>
      <c r="BM57" s="127"/>
      <c r="BN57" s="128"/>
      <c r="BO57" s="126" t="s">
        <v>18</v>
      </c>
      <c r="BP57" s="127"/>
      <c r="BQ57" s="127"/>
      <c r="BR57" s="127"/>
      <c r="BS57" s="128"/>
      <c r="BT57" s="126" t="s">
        <v>19</v>
      </c>
      <c r="BU57" s="127"/>
      <c r="BV57" s="127"/>
      <c r="BW57" s="127"/>
      <c r="BX57" s="128"/>
      <c r="BY57" s="126" t="s">
        <v>22</v>
      </c>
      <c r="BZ57" s="127"/>
      <c r="CA57" s="127"/>
      <c r="CB57" s="127"/>
      <c r="CC57" s="128"/>
      <c r="CD57" s="126" t="s">
        <v>48</v>
      </c>
      <c r="CE57" s="127"/>
      <c r="CF57" s="127"/>
      <c r="CG57" s="127"/>
      <c r="CH57" s="128"/>
      <c r="CI57" s="126" t="s">
        <v>27</v>
      </c>
      <c r="CJ57" s="127"/>
      <c r="CK57" s="127"/>
      <c r="CL57" s="127"/>
      <c r="CM57" s="128"/>
      <c r="CN57" s="126" t="s">
        <v>49</v>
      </c>
      <c r="CO57" s="127"/>
      <c r="CP57" s="127"/>
      <c r="CQ57" s="127"/>
      <c r="CR57" s="128"/>
      <c r="CS57" s="126" t="s">
        <v>28</v>
      </c>
      <c r="CT57" s="127"/>
      <c r="CU57" s="127"/>
      <c r="CV57" s="127"/>
      <c r="CW57" s="128"/>
      <c r="CX57" s="126" t="s">
        <v>52</v>
      </c>
      <c r="CY57" s="127"/>
      <c r="CZ57" s="127"/>
      <c r="DA57" s="127"/>
      <c r="DB57" s="128"/>
      <c r="DC57" s="126" t="s">
        <v>23</v>
      </c>
      <c r="DD57" s="127"/>
      <c r="DE57" s="127"/>
      <c r="DF57" s="127"/>
      <c r="DG57" s="128"/>
      <c r="DH57" s="131" t="s">
        <v>54</v>
      </c>
      <c r="DI57" s="131"/>
      <c r="DJ57" s="131"/>
      <c r="DK57" s="131"/>
      <c r="DL57" s="132"/>
    </row>
    <row r="58" spans="1:116" ht="16.2" thickBot="1">
      <c r="A58" s="130"/>
      <c r="B58" s="20" t="s">
        <v>42</v>
      </c>
      <c r="C58" s="7" t="s">
        <v>63</v>
      </c>
      <c r="D58" s="7" t="s">
        <v>64</v>
      </c>
      <c r="E58" s="7" t="s">
        <v>43</v>
      </c>
      <c r="F58" s="7" t="s">
        <v>39</v>
      </c>
      <c r="G58" s="20" t="s">
        <v>42</v>
      </c>
      <c r="H58" s="7" t="s">
        <v>63</v>
      </c>
      <c r="I58" s="7" t="s">
        <v>64</v>
      </c>
      <c r="J58" s="7" t="s">
        <v>43</v>
      </c>
      <c r="K58" s="7" t="s">
        <v>39</v>
      </c>
      <c r="L58" s="20" t="s">
        <v>42</v>
      </c>
      <c r="M58" s="7" t="s">
        <v>63</v>
      </c>
      <c r="N58" s="7" t="s">
        <v>64</v>
      </c>
      <c r="O58" s="7" t="s">
        <v>43</v>
      </c>
      <c r="P58" s="7" t="s">
        <v>39</v>
      </c>
      <c r="Q58" s="20" t="s">
        <v>42</v>
      </c>
      <c r="R58" s="7" t="s">
        <v>63</v>
      </c>
      <c r="S58" s="7" t="s">
        <v>64</v>
      </c>
      <c r="T58" s="7" t="s">
        <v>43</v>
      </c>
      <c r="U58" s="7" t="s">
        <v>39</v>
      </c>
      <c r="V58" s="20" t="s">
        <v>42</v>
      </c>
      <c r="W58" s="7" t="s">
        <v>63</v>
      </c>
      <c r="X58" s="7" t="s">
        <v>64</v>
      </c>
      <c r="Y58" s="7" t="s">
        <v>43</v>
      </c>
      <c r="Z58" s="7" t="s">
        <v>39</v>
      </c>
      <c r="AA58" s="20" t="s">
        <v>42</v>
      </c>
      <c r="AB58" s="7" t="s">
        <v>63</v>
      </c>
      <c r="AC58" s="7" t="s">
        <v>64</v>
      </c>
      <c r="AD58" s="7" t="s">
        <v>43</v>
      </c>
      <c r="AE58" s="7" t="s">
        <v>39</v>
      </c>
      <c r="AF58" s="20" t="s">
        <v>42</v>
      </c>
      <c r="AG58" s="7" t="s">
        <v>63</v>
      </c>
      <c r="AH58" s="7" t="s">
        <v>64</v>
      </c>
      <c r="AI58" s="7" t="s">
        <v>43</v>
      </c>
      <c r="AJ58" s="7" t="s">
        <v>39</v>
      </c>
      <c r="AK58" s="20" t="s">
        <v>42</v>
      </c>
      <c r="AL58" s="7" t="s">
        <v>63</v>
      </c>
      <c r="AM58" s="7" t="s">
        <v>64</v>
      </c>
      <c r="AN58" s="7" t="s">
        <v>43</v>
      </c>
      <c r="AO58" s="7" t="s">
        <v>39</v>
      </c>
      <c r="AP58" s="20" t="s">
        <v>42</v>
      </c>
      <c r="AQ58" s="7" t="s">
        <v>63</v>
      </c>
      <c r="AR58" s="7" t="s">
        <v>64</v>
      </c>
      <c r="AS58" s="7" t="s">
        <v>43</v>
      </c>
      <c r="AT58" s="7" t="s">
        <v>39</v>
      </c>
      <c r="AU58" s="20" t="s">
        <v>42</v>
      </c>
      <c r="AV58" s="7" t="s">
        <v>63</v>
      </c>
      <c r="AW58" s="7" t="s">
        <v>64</v>
      </c>
      <c r="AX58" s="7" t="s">
        <v>43</v>
      </c>
      <c r="AY58" s="7" t="s">
        <v>39</v>
      </c>
      <c r="AZ58" s="20" t="s">
        <v>42</v>
      </c>
      <c r="BA58" s="7" t="s">
        <v>63</v>
      </c>
      <c r="BB58" s="7" t="s">
        <v>64</v>
      </c>
      <c r="BC58" s="7" t="s">
        <v>43</v>
      </c>
      <c r="BD58" s="7" t="s">
        <v>39</v>
      </c>
      <c r="BE58" s="20" t="s">
        <v>42</v>
      </c>
      <c r="BF58" s="7" t="s">
        <v>63</v>
      </c>
      <c r="BG58" s="7" t="s">
        <v>64</v>
      </c>
      <c r="BH58" s="7" t="s">
        <v>43</v>
      </c>
      <c r="BI58" s="7" t="s">
        <v>39</v>
      </c>
      <c r="BJ58" s="20" t="s">
        <v>42</v>
      </c>
      <c r="BK58" s="7" t="s">
        <v>63</v>
      </c>
      <c r="BL58" s="7" t="s">
        <v>64</v>
      </c>
      <c r="BM58" s="7" t="s">
        <v>43</v>
      </c>
      <c r="BN58" s="7" t="s">
        <v>39</v>
      </c>
      <c r="BO58" s="20" t="s">
        <v>42</v>
      </c>
      <c r="BP58" s="7" t="s">
        <v>63</v>
      </c>
      <c r="BQ58" s="7" t="s">
        <v>64</v>
      </c>
      <c r="BR58" s="7" t="s">
        <v>43</v>
      </c>
      <c r="BS58" s="7" t="s">
        <v>39</v>
      </c>
      <c r="BT58" s="20" t="s">
        <v>42</v>
      </c>
      <c r="BU58" s="7" t="s">
        <v>63</v>
      </c>
      <c r="BV58" s="7" t="s">
        <v>64</v>
      </c>
      <c r="BW58" s="7" t="s">
        <v>43</v>
      </c>
      <c r="BX58" s="7" t="s">
        <v>39</v>
      </c>
      <c r="BY58" s="20" t="s">
        <v>42</v>
      </c>
      <c r="BZ58" s="7" t="s">
        <v>63</v>
      </c>
      <c r="CA58" s="7" t="s">
        <v>64</v>
      </c>
      <c r="CB58" s="7" t="s">
        <v>43</v>
      </c>
      <c r="CC58" s="7" t="s">
        <v>39</v>
      </c>
      <c r="CD58" s="20" t="s">
        <v>42</v>
      </c>
      <c r="CE58" s="7" t="s">
        <v>63</v>
      </c>
      <c r="CF58" s="7" t="s">
        <v>64</v>
      </c>
      <c r="CG58" s="7" t="s">
        <v>43</v>
      </c>
      <c r="CH58" s="7" t="s">
        <v>39</v>
      </c>
      <c r="CI58" s="20" t="s">
        <v>42</v>
      </c>
      <c r="CJ58" s="7" t="s">
        <v>63</v>
      </c>
      <c r="CK58" s="7" t="s">
        <v>64</v>
      </c>
      <c r="CL58" s="7" t="s">
        <v>43</v>
      </c>
      <c r="CM58" s="7" t="s">
        <v>39</v>
      </c>
      <c r="CN58" s="20" t="s">
        <v>42</v>
      </c>
      <c r="CO58" s="7" t="s">
        <v>63</v>
      </c>
      <c r="CP58" s="7" t="s">
        <v>64</v>
      </c>
      <c r="CQ58" s="7" t="s">
        <v>43</v>
      </c>
      <c r="CR58" s="7" t="s">
        <v>39</v>
      </c>
      <c r="CS58" s="20" t="s">
        <v>42</v>
      </c>
      <c r="CT58" s="7" t="s">
        <v>63</v>
      </c>
      <c r="CU58" s="7" t="s">
        <v>64</v>
      </c>
      <c r="CV58" s="7" t="s">
        <v>43</v>
      </c>
      <c r="CW58" s="7" t="s">
        <v>39</v>
      </c>
      <c r="CX58" s="20" t="s">
        <v>42</v>
      </c>
      <c r="CY58" s="7" t="s">
        <v>63</v>
      </c>
      <c r="CZ58" s="7" t="s">
        <v>64</v>
      </c>
      <c r="DA58" s="7" t="s">
        <v>43</v>
      </c>
      <c r="DB58" s="7" t="s">
        <v>39</v>
      </c>
      <c r="DC58" s="20" t="s">
        <v>42</v>
      </c>
      <c r="DD58" s="7" t="s">
        <v>63</v>
      </c>
      <c r="DE58" s="7" t="s">
        <v>64</v>
      </c>
      <c r="DF58" s="7" t="s">
        <v>43</v>
      </c>
      <c r="DG58" s="15" t="s">
        <v>39</v>
      </c>
      <c r="DH58" s="27" t="s">
        <v>42</v>
      </c>
      <c r="DI58" s="27" t="s">
        <v>63</v>
      </c>
      <c r="DJ58" s="27" t="s">
        <v>64</v>
      </c>
      <c r="DK58" s="27" t="s">
        <v>43</v>
      </c>
      <c r="DL58" s="28" t="s">
        <v>39</v>
      </c>
    </row>
    <row r="59" spans="1:116" ht="15">
      <c r="A59" s="41" t="s">
        <v>4</v>
      </c>
      <c r="B59" s="10">
        <f t="shared" ref="B59:B68" si="418">IF(E3&gt;B3,1,0)</f>
        <v>1</v>
      </c>
      <c r="C59" s="8">
        <f t="shared" ref="C59:C68" si="419">IF(E3&gt;C3,1,0)</f>
        <v>1</v>
      </c>
      <c r="D59" s="8">
        <f>IF(E3&gt;D3,1,0)</f>
        <v>1</v>
      </c>
      <c r="E59" s="8">
        <f t="shared" ref="E59:E68" si="420">IF(E3&gt;F3,1,0)</f>
        <v>1</v>
      </c>
      <c r="F59" s="8">
        <f>IF(AND((E3&gt;B3),(E3&gt;C3),(E3&gt;D3),(E3&gt;F3)),1,0)</f>
        <v>1</v>
      </c>
      <c r="G59" s="10">
        <f t="shared" ref="G59:G68" si="421">IF(J3&gt;G3,1,0)</f>
        <v>1</v>
      </c>
      <c r="H59" s="8">
        <f t="shared" ref="H59:H68" si="422">IF(J3&gt;H3,1,0)</f>
        <v>1</v>
      </c>
      <c r="I59" s="8">
        <f>IF(J3&gt;I3,1,0)</f>
        <v>1</v>
      </c>
      <c r="J59" s="8">
        <f t="shared" ref="J59:J68" si="423">IF(J3&gt;K3,1,0)</f>
        <v>1</v>
      </c>
      <c r="K59" s="8">
        <f>IF(AND((J3&gt;G3),(J3&gt;H3),(J3&gt;I3),(J3&gt;K3)),1,0)</f>
        <v>1</v>
      </c>
      <c r="L59" s="10">
        <f>IF(O3&lt;L3,1,0)</f>
        <v>0</v>
      </c>
      <c r="M59" s="8">
        <f>IF(O3&lt;M3,1,0)</f>
        <v>1</v>
      </c>
      <c r="N59" s="8">
        <f>IF(O3&lt;N3,1,0)</f>
        <v>0</v>
      </c>
      <c r="O59" s="8">
        <f>IF(O3&lt;P3,1,0)</f>
        <v>1</v>
      </c>
      <c r="P59" s="8">
        <f>IF(AND((O3&lt;L3),(O3&lt;M3),(O3&lt;N3),(O3&lt;P3)),1,0)</f>
        <v>0</v>
      </c>
      <c r="Q59" s="10">
        <f>IF(T3&lt;Q3,1,0)</f>
        <v>1</v>
      </c>
      <c r="R59" s="8">
        <f>IF(T3&lt;R3,1,0)</f>
        <v>1</v>
      </c>
      <c r="S59" s="8">
        <f>IF(T3&lt;S3,1,0)</f>
        <v>1</v>
      </c>
      <c r="T59" s="8">
        <f>IF(T3&lt;U3,1,0)</f>
        <v>1</v>
      </c>
      <c r="U59" s="8">
        <f>IF(AND((T3&lt;Q3),(T3&lt;R3),(T3&lt;S3),(T3&lt;U3)),1,0)</f>
        <v>1</v>
      </c>
      <c r="V59" s="10">
        <f t="shared" ref="V59:V68" si="424">IF(Y3&gt;V3,1,0)</f>
        <v>1</v>
      </c>
      <c r="W59" s="8">
        <f t="shared" ref="W59:W68" si="425">IF(Y3&gt;W3,1,0)</f>
        <v>1</v>
      </c>
      <c r="X59" s="8">
        <f>IF(Y3&gt;X3,1,0)</f>
        <v>1</v>
      </c>
      <c r="Y59" s="8">
        <f t="shared" ref="Y59:Y68" si="426">IF(Y3&gt;Z3,1,0)</f>
        <v>1</v>
      </c>
      <c r="Z59" s="8">
        <f>IF(AND((Y3&gt;V3),(Y3&gt;W3),(Y3&gt;X3),(Y3&gt;Z3)),1,0)</f>
        <v>1</v>
      </c>
      <c r="AA59" s="10">
        <f>IF(AD3&lt;AA3,1,0)</f>
        <v>1</v>
      </c>
      <c r="AB59" s="8">
        <f>IF(AD3&lt;AB3,1,0)</f>
        <v>1</v>
      </c>
      <c r="AC59" s="8">
        <f>IF(AD3&lt;AC3,1,0)</f>
        <v>0</v>
      </c>
      <c r="AD59" s="8">
        <f>IF(AD3&lt;AE3,1,0)</f>
        <v>1</v>
      </c>
      <c r="AE59" s="8">
        <f>IF(AND((AD3&lt;AA3),(AD3&lt;AB3),(AD3&lt;AC3),(AD3&lt;AE3)),1,0)</f>
        <v>0</v>
      </c>
      <c r="AF59" s="10">
        <f t="shared" ref="AF59:AF68" si="427">IF(AI3&gt;AF3,1,0)</f>
        <v>0</v>
      </c>
      <c r="AG59" s="8">
        <f t="shared" ref="AG59:AG68" si="428">IF(AI3&gt;AG3,1,0)</f>
        <v>0</v>
      </c>
      <c r="AH59" s="8">
        <f>IF(AI3&gt;AH3,1,0)</f>
        <v>0</v>
      </c>
      <c r="AI59" s="8">
        <f t="shared" ref="AI59:AI68" si="429">IF(AI3&gt;AJ3,1,0)</f>
        <v>0</v>
      </c>
      <c r="AJ59" s="8">
        <f>IF(AND((AI3&gt;AF3),(AI3&gt;AG3),(AI3&gt;AH3),(AI3&gt;AJ3)),1,0)</f>
        <v>0</v>
      </c>
      <c r="AK59" s="10">
        <f t="shared" ref="AK59:AK68" si="430">IF(AN3&gt;AK3,1,0)</f>
        <v>1</v>
      </c>
      <c r="AL59" s="8">
        <f t="shared" ref="AL59:AL68" si="431">IF(AN3&gt;AL3,1,0)</f>
        <v>1</v>
      </c>
      <c r="AM59" s="8">
        <f>IF(AN3&gt;AM3,1,0)</f>
        <v>1</v>
      </c>
      <c r="AN59" s="8">
        <f t="shared" ref="AN59:AN68" si="432">IF(AN3&gt;AO3,1,0)</f>
        <v>1</v>
      </c>
      <c r="AO59" s="8">
        <f>IF(AND((AN3&gt;AK3),(AN3&gt;AL3),(AN3&gt;AM3),(AN3&gt;AO3)),1,0)</f>
        <v>1</v>
      </c>
      <c r="AP59" s="10">
        <f t="shared" ref="AP59:AP68" si="433">IF(AS3&gt;AP3,1,0)</f>
        <v>1</v>
      </c>
      <c r="AQ59" s="8">
        <f t="shared" ref="AQ59:AQ68" si="434">IF(AS3&gt;AQ3,1,0)</f>
        <v>1</v>
      </c>
      <c r="AR59" s="8">
        <f>IF(AS3&gt;AR3,1,0)</f>
        <v>1</v>
      </c>
      <c r="AS59" s="8">
        <f t="shared" ref="AS59:AS68" si="435">IF(AS3&gt;AT3,1,0)</f>
        <v>1</v>
      </c>
      <c r="AT59" s="8">
        <f>IF(AND((AS3&gt;AP3),(AS3&gt;AQ3),(AS3&gt;AR3),(AS3&gt;AT3)),1,0)</f>
        <v>1</v>
      </c>
      <c r="AU59" s="10">
        <f t="shared" ref="AU59:AU68" si="436">IF(AX3&gt;AU3,1,0)</f>
        <v>1</v>
      </c>
      <c r="AV59" s="8">
        <f t="shared" ref="AV59:AV68" si="437">IF(AX3&gt;AV3,1,0)</f>
        <v>1</v>
      </c>
      <c r="AW59" s="8">
        <f>IF(AX3&gt;AW3,1,0)</f>
        <v>1</v>
      </c>
      <c r="AX59" s="8">
        <f t="shared" ref="AX59:AX68" si="438">IF(AX3&gt;AY3,1,0)</f>
        <v>1</v>
      </c>
      <c r="AY59" s="8">
        <f>IF(AND((AX3&gt;AU3),(AX3&gt;AV3),(AX3&gt;AW3),(AX3&gt;AY3)),1,0)</f>
        <v>1</v>
      </c>
      <c r="AZ59" s="10">
        <f>IF(BC3&lt;AZ3,1,0)</f>
        <v>1</v>
      </c>
      <c r="BA59" s="8">
        <f>IF(BC3&lt;BA3,1,0)</f>
        <v>1</v>
      </c>
      <c r="BB59" s="8">
        <f>IF(BC3&lt;BB3,1,0)</f>
        <v>1</v>
      </c>
      <c r="BC59" s="8">
        <f>IF(BC3&lt;BD3,1,0)</f>
        <v>1</v>
      </c>
      <c r="BD59" s="8">
        <f>IF(AND((BC3&lt;AZ3),(BC3&lt;BA3),(BC3&lt;BB3),(BC3&lt;BD3)),1,0)</f>
        <v>1</v>
      </c>
      <c r="BE59" s="10">
        <f t="shared" ref="BE59:BE68" si="439">IF(BH3&gt;BE3,1,0)</f>
        <v>1</v>
      </c>
      <c r="BF59" s="8">
        <f t="shared" ref="BF59:BF68" si="440">IF(BH3&gt;BF3,1,0)</f>
        <v>1</v>
      </c>
      <c r="BG59" s="8">
        <f>IF(BH3&gt;BG3,1,0)</f>
        <v>1</v>
      </c>
      <c r="BH59" s="8">
        <f t="shared" ref="BH59:BH68" si="441">IF(BH3&gt;BI3,1,0)</f>
        <v>1</v>
      </c>
      <c r="BI59" s="8">
        <f>IF(AND((BH3&gt;BE3),(BH3&gt;BF3),(BH3&gt;BG3),(BH3&gt;BI3)),1,0)</f>
        <v>1</v>
      </c>
      <c r="BJ59" s="10">
        <f t="shared" ref="BJ59:BJ68" si="442">IF(BM3&gt;BJ3,1,0)</f>
        <v>1</v>
      </c>
      <c r="BK59" s="8">
        <f t="shared" ref="BK59:BK68" si="443">IF(BM3&gt;BK3,1,0)</f>
        <v>1</v>
      </c>
      <c r="BL59" s="8">
        <f>IF(BM3&gt;BL3,1,0)</f>
        <v>1</v>
      </c>
      <c r="BM59" s="8">
        <f t="shared" ref="BM59:BM68" si="444">IF(BM3&gt;BN3,1,0)</f>
        <v>1</v>
      </c>
      <c r="BN59" s="8">
        <f>IF(AND((BM3&gt;BJ3),(BM3&gt;BK3),(BM3&gt;BL3),(BM3&gt;BN3)),1,0)</f>
        <v>1</v>
      </c>
      <c r="BO59" s="10">
        <f t="shared" ref="BO59:BO68" si="445">IF(BR3&gt;BO3,1,0)</f>
        <v>1</v>
      </c>
      <c r="BP59" s="8">
        <f t="shared" ref="BP59:BP68" si="446">IF(BR3&gt;BP3,1,0)</f>
        <v>1</v>
      </c>
      <c r="BQ59" s="8">
        <f>IF(BR3&gt;BQ3,1,0)</f>
        <v>0</v>
      </c>
      <c r="BR59" s="8">
        <f t="shared" ref="BR59:BR68" si="447">IF(BR3&gt;BS3,1,0)</f>
        <v>1</v>
      </c>
      <c r="BS59" s="8">
        <f>IF(AND((BR3&gt;BO3),(BR3&gt;BP3),(BR3&gt;BQ3),(BR3&gt;BS3)),1,0)</f>
        <v>0</v>
      </c>
      <c r="BT59" s="10">
        <f t="shared" ref="BT59:BT68" si="448">IF(BW3&gt;BT3,1,0)</f>
        <v>1</v>
      </c>
      <c r="BU59" s="8">
        <f t="shared" ref="BU59:BU68" si="449">IF(BW3&gt;BU3,1,0)</f>
        <v>1</v>
      </c>
      <c r="BV59" s="8">
        <f>IF(BW3&gt;BV3,1,0)</f>
        <v>1</v>
      </c>
      <c r="BW59" s="8">
        <f t="shared" ref="BW59:BW68" si="450">IF(BW3&gt;BX3,1,0)</f>
        <v>1</v>
      </c>
      <c r="BX59" s="8">
        <f>IF(AND((BW3&gt;BT3),(BW3&gt;BU3),(BW3&gt;BV3),(BW3&gt;BX3)),1,0)</f>
        <v>1</v>
      </c>
      <c r="BY59" s="10">
        <f>IF(CB3&lt;BY3,1,0)</f>
        <v>0</v>
      </c>
      <c r="BZ59" s="8">
        <f>IF(CB3&lt;BZ3,1,0)</f>
        <v>1</v>
      </c>
      <c r="CA59" s="8">
        <f>IF(CB3&lt;CA3,1,0)</f>
        <v>1</v>
      </c>
      <c r="CB59" s="8">
        <f>IF(CB3&lt;CC3,1,0)</f>
        <v>1</v>
      </c>
      <c r="CC59" s="8">
        <f>IF(AND((CB3&lt;BY3),(CB3&lt;BZ3),(CB3&lt;CA3),(CB3&lt;CC3)),1,0)</f>
        <v>0</v>
      </c>
      <c r="CD59" s="10">
        <f>IF(CG3&lt;CD3,1,0)</f>
        <v>1</v>
      </c>
      <c r="CE59" s="8">
        <f>IF(CG3&lt;CE3,1,0)</f>
        <v>1</v>
      </c>
      <c r="CF59" s="8">
        <f>IF(CG3&lt;CF3,1,0)</f>
        <v>0</v>
      </c>
      <c r="CG59" s="8">
        <f>IF(CG3&lt;CH3,1,0)</f>
        <v>1</v>
      </c>
      <c r="CH59" s="8">
        <f>IF(AND((CG3&lt;CD3),(CG3&lt;CE3),(CG3&lt;CF3),(CG3&lt;CH3)),1,0)</f>
        <v>0</v>
      </c>
      <c r="CI59" s="10">
        <f t="shared" ref="CI59:CI68" si="451">IF(CL3&gt;CI3,1,0)</f>
        <v>1</v>
      </c>
      <c r="CJ59" s="8">
        <f t="shared" ref="CJ59:CJ68" si="452">IF(CL3&gt;CJ3,1,0)</f>
        <v>1</v>
      </c>
      <c r="CK59" s="8">
        <f>IF(CL3&gt;CK3,1,0)</f>
        <v>0</v>
      </c>
      <c r="CL59" s="8">
        <f t="shared" ref="CL59:CL68" si="453">IF(CL3&gt;CM3,1,0)</f>
        <v>1</v>
      </c>
      <c r="CM59" s="8">
        <f>IF(AND((CL3&gt;CI3),(CL3&gt;CJ3),(CL3&gt;CK3),(CL3&gt;CM3)),1,0)</f>
        <v>0</v>
      </c>
      <c r="CN59" s="10">
        <f>IF(CQ3&lt;CN3,1,0)</f>
        <v>1</v>
      </c>
      <c r="CO59" s="8">
        <f>IF(CQ3&lt;CO3,1,0)</f>
        <v>1</v>
      </c>
      <c r="CP59" s="8">
        <f>IF(CQ3&lt;CP3,1,0)</f>
        <v>1</v>
      </c>
      <c r="CQ59" s="8">
        <f>IF(CQ3&lt;CR3,1,0)</f>
        <v>1</v>
      </c>
      <c r="CR59" s="8">
        <f>IF(AND((CQ3&lt;CN3),(CQ3&lt;CO3),(CQ3&lt;CP3),(CQ3&lt;CR3)),1,0)</f>
        <v>1</v>
      </c>
      <c r="CS59" s="10">
        <f t="shared" ref="CS59:CS68" si="454">IF(CV3&gt;CS3,1,0)</f>
        <v>1</v>
      </c>
      <c r="CT59" s="8">
        <f t="shared" ref="CT59:CT68" si="455">IF(CV3&gt;CT3,1,0)</f>
        <v>1</v>
      </c>
      <c r="CU59" s="8">
        <f>IF(CV3&gt;CU3,1,0)</f>
        <v>1</v>
      </c>
      <c r="CV59" s="8">
        <f t="shared" ref="CV59:CV68" si="456">IF(CV3&gt;CW3,1,0)</f>
        <v>1</v>
      </c>
      <c r="CW59" s="8">
        <f>IF(AND((CV3&gt;CS3),(CV3&gt;CT3),(CV3&gt;CU3),(CV3&gt;CW3)),1,0)</f>
        <v>1</v>
      </c>
      <c r="CX59" s="10">
        <f t="shared" ref="CX59:CX68" si="457">IF(DA3&gt;CX3,1,0)</f>
        <v>1</v>
      </c>
      <c r="CY59" s="8">
        <f t="shared" ref="CY59:CY68" si="458">IF(DA3&gt;CY3,1,0)</f>
        <v>1</v>
      </c>
      <c r="CZ59" s="8">
        <f>IF(DA3&gt;CZ3,1,0)</f>
        <v>1</v>
      </c>
      <c r="DA59" s="8">
        <f t="shared" ref="DA59:DA68" si="459">IF(DA3&gt;DB3,1,0)</f>
        <v>1</v>
      </c>
      <c r="DB59" s="8">
        <f>IF(AND((DA3&gt;CX3),(DA3&gt;CY3),(DA3&gt;CZ3),(DA3&gt;DB3)),1,0)</f>
        <v>1</v>
      </c>
      <c r="DC59" s="10">
        <f>IF(DF3&lt;DC3,1,0)</f>
        <v>1</v>
      </c>
      <c r="DD59" s="8">
        <f>IF(DF3&lt;DD3,1,0)</f>
        <v>1</v>
      </c>
      <c r="DE59" s="8">
        <f>IF(DF3&lt;DE3,1,0)</f>
        <v>1</v>
      </c>
      <c r="DF59" s="8">
        <f>IF(DF3&lt;DG3,1,0)</f>
        <v>1</v>
      </c>
      <c r="DG59" s="9">
        <f>IF(AND((DF3&lt;DC3),(DF3&lt;DD3),(DF3&lt;DE3),(DF3&lt;DG3)),1,0)</f>
        <v>1</v>
      </c>
      <c r="DH59" s="29">
        <f t="shared" ref="DH59:DH68" si="460">SUM(B59,G59,L59,Q59,V59,AA59,AF59,AK59,AP59,AU59,AZ59,BE59,BJ59,BO59,BT59,BY59,CD59,CI59,CN59,CS59,CX59,DC59)</f>
        <v>19</v>
      </c>
      <c r="DI59" s="56">
        <f>SUM(DD59,CY59,CT59,CO59,CJ59,CE59,BZ59,BU59,BP59,BK59,BF59,BA59,AV59,AQ59,AL59,AG59,AB59,W59,R59,M59,H59,C59)</f>
        <v>21</v>
      </c>
      <c r="DJ59" s="56">
        <f>SUM(DE59,CZ59,CU59,CP59,CK59,CF59,CA59,BV59,BQ59,BL59,BG59,BB59,AW59,AR59,AM59,AH59,AC59,X59,S59,N59,I59,D59)</f>
        <v>16</v>
      </c>
      <c r="DK59" s="56">
        <f>SUM(DF59,DA59,CV59,CQ59,CL59,CG59,CB59,BW59,BR59,BM59,BH59,BC59,AX59,AS59,AN59,AI59,AD59,Y59,T59,O59,J59,E59)</f>
        <v>21</v>
      </c>
      <c r="DL59" s="60">
        <f>SUM(DG59,DB59,CW59,CR59,CM59,CH59,CC59,BX59,BS59,BN59,BI59,BD59,AY59,AT59,AO59,AJ59,AE59,Z59,U59,P59,K59,F59)</f>
        <v>15</v>
      </c>
    </row>
    <row r="60" spans="1:116" ht="15">
      <c r="A60" s="41" t="s">
        <v>5</v>
      </c>
      <c r="B60" s="10">
        <f t="shared" si="418"/>
        <v>0</v>
      </c>
      <c r="C60" s="8">
        <f t="shared" si="419"/>
        <v>0</v>
      </c>
      <c r="D60" s="8">
        <f t="shared" ref="D60:D68" si="461">IF(E4&gt;D4,1,0)</f>
        <v>0</v>
      </c>
      <c r="E60" s="8">
        <f t="shared" si="420"/>
        <v>0</v>
      </c>
      <c r="F60" s="8">
        <f t="shared" ref="F60:F68" si="462">IF(AND((E4&gt;B4),(E4&gt;C4),(E4&gt;F4)),1,0)</f>
        <v>0</v>
      </c>
      <c r="G60" s="10">
        <f t="shared" si="421"/>
        <v>0</v>
      </c>
      <c r="H60" s="8">
        <f t="shared" si="422"/>
        <v>0</v>
      </c>
      <c r="I60" s="8">
        <f t="shared" ref="I60:I68" si="463">IF(J4&gt;I4,1,0)</f>
        <v>0</v>
      </c>
      <c r="J60" s="8">
        <f t="shared" si="423"/>
        <v>0</v>
      </c>
      <c r="K60" s="8">
        <f t="shared" ref="K60:K68" si="464">IF(AND((J4&gt;G4),(J4&gt;H4),(J4&gt;K4)),1,0)</f>
        <v>0</v>
      </c>
      <c r="L60" s="10">
        <f t="shared" ref="L60:L68" si="465">IF(O4&lt;L4,1,0)</f>
        <v>0</v>
      </c>
      <c r="M60" s="8">
        <f t="shared" ref="M60:M68" si="466">IF(O4&lt;M4,1,0)</f>
        <v>0</v>
      </c>
      <c r="N60" s="8">
        <f t="shared" ref="N60:N68" si="467">IF(O4&lt;N4,1,0)</f>
        <v>0</v>
      </c>
      <c r="O60" s="8">
        <f t="shared" ref="O60:O68" si="468">IF(O4&lt;P4,1,0)</f>
        <v>0</v>
      </c>
      <c r="P60" s="8">
        <f t="shared" ref="P60:P68" si="469">IF(AND((O4&lt;L4),(O4&lt;M4),(O4&lt;N4),(O4&lt;P4)),1,0)</f>
        <v>0</v>
      </c>
      <c r="Q60" s="10">
        <f t="shared" ref="Q60:Q68" si="470">IF(T4&lt;Q4,1,0)</f>
        <v>0</v>
      </c>
      <c r="R60" s="8">
        <f t="shared" ref="R60:R68" si="471">IF(T4&lt;R4,1,0)</f>
        <v>0</v>
      </c>
      <c r="S60" s="8">
        <f t="shared" ref="S60:S68" si="472">IF(T4&lt;S4,1,0)</f>
        <v>0</v>
      </c>
      <c r="T60" s="8">
        <f t="shared" ref="T60:T68" si="473">IF(T4&lt;U4,1,0)</f>
        <v>0</v>
      </c>
      <c r="U60" s="8">
        <f t="shared" ref="U60:U68" si="474">IF(AND((T4&lt;Q4),(T4&lt;R4),(T4&lt;S4),(T4&lt;U4)),1,0)</f>
        <v>0</v>
      </c>
      <c r="V60" s="10">
        <f t="shared" si="424"/>
        <v>0</v>
      </c>
      <c r="W60" s="8">
        <f t="shared" si="425"/>
        <v>0</v>
      </c>
      <c r="X60" s="8">
        <f t="shared" ref="X60:X68" si="475">IF(Y4&gt;X4,1,0)</f>
        <v>0</v>
      </c>
      <c r="Y60" s="8">
        <f t="shared" si="426"/>
        <v>0</v>
      </c>
      <c r="Z60" s="8">
        <f t="shared" ref="Z60:Z68" si="476">IF(AND((Y4&gt;V4),(Y4&gt;W4),(Y4&gt;Z4)),1,0)</f>
        <v>0</v>
      </c>
      <c r="AA60" s="10">
        <f t="shared" ref="AA60:AA68" si="477">IF(AD4&lt;AA4,1,0)</f>
        <v>0</v>
      </c>
      <c r="AB60" s="8">
        <f t="shared" ref="AB60:AB68" si="478">IF(AD4&lt;AB4,1,0)</f>
        <v>0</v>
      </c>
      <c r="AC60" s="8">
        <f t="shared" ref="AC60:AC68" si="479">IF(AD4&lt;AC4,1,0)</f>
        <v>0</v>
      </c>
      <c r="AD60" s="8">
        <f t="shared" ref="AD60:AD68" si="480">IF(AD4&lt;AE4,1,0)</f>
        <v>0</v>
      </c>
      <c r="AE60" s="8">
        <f t="shared" ref="AE60:AE68" si="481">IF(AND((AD4&lt;AA4),(AD4&lt;AB4),(AD4&lt;AC4),(AD4&lt;AE4)),1,0)</f>
        <v>0</v>
      </c>
      <c r="AF60" s="10">
        <f t="shared" si="427"/>
        <v>0</v>
      </c>
      <c r="AG60" s="8">
        <f t="shared" si="428"/>
        <v>0</v>
      </c>
      <c r="AH60" s="8">
        <f t="shared" ref="AH60:AH68" si="482">IF(AI4&gt;AH4,1,0)</f>
        <v>0</v>
      </c>
      <c r="AI60" s="8">
        <f t="shared" si="429"/>
        <v>0</v>
      </c>
      <c r="AJ60" s="8">
        <f t="shared" ref="AJ60:AJ68" si="483">IF(AND((AI4&gt;AF4),(AI4&gt;AG4),(AI4&gt;AJ4)),1,0)</f>
        <v>0</v>
      </c>
      <c r="AK60" s="10">
        <f t="shared" si="430"/>
        <v>0</v>
      </c>
      <c r="AL60" s="8">
        <f t="shared" si="431"/>
        <v>0</v>
      </c>
      <c r="AM60" s="8">
        <f t="shared" ref="AM60:AM68" si="484">IF(AN4&gt;AM4,1,0)</f>
        <v>0</v>
      </c>
      <c r="AN60" s="8">
        <f t="shared" si="432"/>
        <v>0</v>
      </c>
      <c r="AO60" s="8">
        <f t="shared" ref="AO60:AO68" si="485">IF(AND((AN4&gt;AK4),(AN4&gt;AL4),(AN4&gt;AO4)),1,0)</f>
        <v>0</v>
      </c>
      <c r="AP60" s="10">
        <f t="shared" si="433"/>
        <v>0</v>
      </c>
      <c r="AQ60" s="8">
        <f t="shared" si="434"/>
        <v>0</v>
      </c>
      <c r="AR60" s="8">
        <f t="shared" ref="AR60:AR68" si="486">IF(AS4&gt;AR4,1,0)</f>
        <v>0</v>
      </c>
      <c r="AS60" s="8">
        <f t="shared" si="435"/>
        <v>0</v>
      </c>
      <c r="AT60" s="8">
        <f t="shared" ref="AT60:AT68" si="487">IF(AND((AS4&gt;AP4),(AS4&gt;AQ4),(AS4&gt;AT4)),1,0)</f>
        <v>0</v>
      </c>
      <c r="AU60" s="10">
        <f t="shared" si="436"/>
        <v>0</v>
      </c>
      <c r="AV60" s="8">
        <f t="shared" si="437"/>
        <v>0</v>
      </c>
      <c r="AW60" s="8">
        <f t="shared" ref="AW60:AW68" si="488">IF(AX4&gt;AW4,1,0)</f>
        <v>0</v>
      </c>
      <c r="AX60" s="8">
        <f t="shared" si="438"/>
        <v>0</v>
      </c>
      <c r="AY60" s="8">
        <f t="shared" ref="AY60:AY68" si="489">IF(AND((AX4&gt;AU4),(AX4&gt;AV4),(AX4&gt;AY4)),1,0)</f>
        <v>0</v>
      </c>
      <c r="AZ60" s="10">
        <f t="shared" ref="AZ60:AZ68" si="490">IF(BC4&lt;AZ4,1,0)</f>
        <v>0</v>
      </c>
      <c r="BA60" s="8">
        <f t="shared" ref="BA60:BA68" si="491">IF(BC4&lt;BA4,1,0)</f>
        <v>0</v>
      </c>
      <c r="BB60" s="8">
        <f t="shared" ref="BB60:BB68" si="492">IF(BC4&lt;BB4,1,0)</f>
        <v>0</v>
      </c>
      <c r="BC60" s="8">
        <f t="shared" ref="BC60:BC68" si="493">IF(BC4&lt;BD4,1,0)</f>
        <v>0</v>
      </c>
      <c r="BD60" s="8">
        <f t="shared" ref="BD60:BD68" si="494">IF(AND((BC4&lt;AZ4),(BC4&lt;BA4),(BC4&lt;BB4),(BC4&lt;BD4)),1,0)</f>
        <v>0</v>
      </c>
      <c r="BE60" s="10">
        <f t="shared" si="439"/>
        <v>0</v>
      </c>
      <c r="BF60" s="8">
        <f t="shared" si="440"/>
        <v>0</v>
      </c>
      <c r="BG60" s="8">
        <f t="shared" ref="BG60:BG68" si="495">IF(BH4&gt;BG4,1,0)</f>
        <v>0</v>
      </c>
      <c r="BH60" s="8">
        <f t="shared" si="441"/>
        <v>0</v>
      </c>
      <c r="BI60" s="8">
        <f t="shared" ref="BI60:BI68" si="496">IF(AND((BH4&gt;BE4),(BH4&gt;BF4),(BH4&gt;BI4)),1,0)</f>
        <v>0</v>
      </c>
      <c r="BJ60" s="10">
        <f t="shared" si="442"/>
        <v>0</v>
      </c>
      <c r="BK60" s="8">
        <f t="shared" si="443"/>
        <v>0</v>
      </c>
      <c r="BL60" s="8">
        <f t="shared" ref="BL60:BL68" si="497">IF(BM4&gt;BL4,1,0)</f>
        <v>0</v>
      </c>
      <c r="BM60" s="8">
        <f t="shared" si="444"/>
        <v>0</v>
      </c>
      <c r="BN60" s="8">
        <f t="shared" ref="BN60:BN68" si="498">IF(AND((BM4&gt;BJ4),(BM4&gt;BK4),(BM4&gt;BN4)),1,0)</f>
        <v>0</v>
      </c>
      <c r="BO60" s="10">
        <f t="shared" si="445"/>
        <v>0</v>
      </c>
      <c r="BP60" s="8">
        <f t="shared" si="446"/>
        <v>0</v>
      </c>
      <c r="BQ60" s="8">
        <f t="shared" ref="BQ60:BQ68" si="499">IF(BR4&gt;BQ4,1,0)</f>
        <v>0</v>
      </c>
      <c r="BR60" s="8">
        <f t="shared" si="447"/>
        <v>0</v>
      </c>
      <c r="BS60" s="8">
        <f t="shared" ref="BS60:BS68" si="500">IF(AND((BR4&gt;BO4),(BR4&gt;BP4),(BR4&gt;BS4)),1,0)</f>
        <v>0</v>
      </c>
      <c r="BT60" s="10">
        <f t="shared" si="448"/>
        <v>0</v>
      </c>
      <c r="BU60" s="8">
        <f t="shared" si="449"/>
        <v>0</v>
      </c>
      <c r="BV60" s="8">
        <f t="shared" ref="BV60:BV68" si="501">IF(BW4&gt;BV4,1,0)</f>
        <v>0</v>
      </c>
      <c r="BW60" s="8">
        <f t="shared" si="450"/>
        <v>0</v>
      </c>
      <c r="BX60" s="8">
        <f t="shared" ref="BX60:BX68" si="502">IF(AND((BW4&gt;BT4),(BW4&gt;BU4),(BW4&gt;BX4)),1,0)</f>
        <v>0</v>
      </c>
      <c r="BY60" s="10">
        <f t="shared" ref="BY60:BY68" si="503">IF(CB4&lt;BY4,1,0)</f>
        <v>0</v>
      </c>
      <c r="BZ60" s="8">
        <f t="shared" ref="BZ60:BZ68" si="504">IF(CB4&lt;BZ4,1,0)</f>
        <v>0</v>
      </c>
      <c r="CA60" s="8">
        <f t="shared" ref="CA60:CA68" si="505">IF(CB4&lt;CA4,1,0)</f>
        <v>0</v>
      </c>
      <c r="CB60" s="8">
        <f t="shared" ref="CB60:CB68" si="506">IF(CB4&lt;CC4,1,0)</f>
        <v>0</v>
      </c>
      <c r="CC60" s="8">
        <f t="shared" ref="CC60:CC68" si="507">IF(AND((CB4&lt;BY4),(CB4&lt;BZ4),(CB4&lt;CA4),(CB4&lt;CC4)),1,0)</f>
        <v>0</v>
      </c>
      <c r="CD60" s="10">
        <f t="shared" ref="CD60:CD68" si="508">IF(CG4&lt;CD4,1,0)</f>
        <v>0</v>
      </c>
      <c r="CE60" s="8">
        <f t="shared" ref="CE60:CE68" si="509">IF(CG4&lt;CE4,1,0)</f>
        <v>0</v>
      </c>
      <c r="CF60" s="8">
        <f t="shared" ref="CF60:CF68" si="510">IF(CG4&lt;CF4,1,0)</f>
        <v>0</v>
      </c>
      <c r="CG60" s="8">
        <f t="shared" ref="CG60:CG68" si="511">IF(CG4&lt;CH4,1,0)</f>
        <v>0</v>
      </c>
      <c r="CH60" s="8">
        <f t="shared" ref="CH60:CH68" si="512">IF(AND((CG4&lt;CD4),(CG4&lt;CE4),(CG4&lt;CF4),(CG4&lt;CH4)),1,0)</f>
        <v>0</v>
      </c>
      <c r="CI60" s="10">
        <f t="shared" si="451"/>
        <v>0</v>
      </c>
      <c r="CJ60" s="8">
        <f t="shared" si="452"/>
        <v>0</v>
      </c>
      <c r="CK60" s="8">
        <f t="shared" ref="CK60:CK68" si="513">IF(CL4&gt;CK4,1,0)</f>
        <v>0</v>
      </c>
      <c r="CL60" s="8">
        <f t="shared" si="453"/>
        <v>0</v>
      </c>
      <c r="CM60" s="8">
        <f t="shared" ref="CM60:CM68" si="514">IF(AND((CL4&gt;CI4),(CL4&gt;CJ4),(CL4&gt;CM4)),1,0)</f>
        <v>0</v>
      </c>
      <c r="CN60" s="10">
        <f t="shared" ref="CN60:CN68" si="515">IF(CQ4&lt;CN4,1,0)</f>
        <v>0</v>
      </c>
      <c r="CO60" s="8">
        <f t="shared" ref="CO60:CO68" si="516">IF(CQ4&lt;CO4,1,0)</f>
        <v>0</v>
      </c>
      <c r="CP60" s="8">
        <f t="shared" ref="CP60:CP68" si="517">IF(CQ4&lt;CP4,1,0)</f>
        <v>0</v>
      </c>
      <c r="CQ60" s="8">
        <f t="shared" ref="CQ60:CQ68" si="518">IF(CQ4&lt;CR4,1,0)</f>
        <v>0</v>
      </c>
      <c r="CR60" s="8">
        <f t="shared" ref="CR60:CR68" si="519">IF(AND((CQ4&lt;CN4),(CQ4&lt;CO4),(CQ4&lt;CP4),(CQ4&lt;CR4)),1,0)</f>
        <v>0</v>
      </c>
      <c r="CS60" s="10">
        <f t="shared" si="454"/>
        <v>0</v>
      </c>
      <c r="CT60" s="8">
        <f t="shared" si="455"/>
        <v>0</v>
      </c>
      <c r="CU60" s="8">
        <f t="shared" ref="CU60:CU68" si="520">IF(CV4&gt;CU4,1,0)</f>
        <v>0</v>
      </c>
      <c r="CV60" s="8">
        <f t="shared" si="456"/>
        <v>0</v>
      </c>
      <c r="CW60" s="8">
        <f t="shared" ref="CW60:CW68" si="521">IF(AND((CV4&gt;CS4),(CV4&gt;CT4),(CV4&gt;CW4)),1,0)</f>
        <v>0</v>
      </c>
      <c r="CX60" s="10">
        <f t="shared" si="457"/>
        <v>0</v>
      </c>
      <c r="CY60" s="8">
        <f t="shared" si="458"/>
        <v>1</v>
      </c>
      <c r="CZ60" s="8">
        <f t="shared" ref="CZ60:CZ68" si="522">IF(DA4&gt;CZ4,1,0)</f>
        <v>0</v>
      </c>
      <c r="DA60" s="8">
        <f t="shared" si="459"/>
        <v>0</v>
      </c>
      <c r="DB60" s="8">
        <f t="shared" ref="DB60:DB68" si="523">IF(AND((DA4&gt;CX4),(DA4&gt;CY4),(DA4&gt;DB4)),1,0)</f>
        <v>0</v>
      </c>
      <c r="DC60" s="10">
        <f t="shared" ref="DC60:DC68" si="524">IF(DF4&lt;DC4,1,0)</f>
        <v>0</v>
      </c>
      <c r="DD60" s="8">
        <f t="shared" ref="DD60:DD68" si="525">IF(DF4&lt;DD4,1,0)</f>
        <v>0</v>
      </c>
      <c r="DE60" s="8">
        <f t="shared" ref="DE60:DE68" si="526">IF(DF4&lt;DE4,1,0)</f>
        <v>0</v>
      </c>
      <c r="DF60" s="8">
        <f t="shared" ref="DF60:DF68" si="527">IF(DF4&lt;DG4,1,0)</f>
        <v>0</v>
      </c>
      <c r="DG60" s="9">
        <f t="shared" ref="DG60:DG68" si="528">IF(AND((DF4&lt;DC4),(DF4&lt;DD4),(DF4&lt;DE4),(DF4&lt;DG4)),1,0)</f>
        <v>0</v>
      </c>
      <c r="DH60" s="29">
        <f t="shared" si="460"/>
        <v>0</v>
      </c>
      <c r="DI60" s="56">
        <f t="shared" ref="DI60:DI68" si="529">SUM(DD60,CY60,CT60,CO60,CJ60,CE60,BZ60,BU60,BP60,BK60,BF60,BA60,AV60,AQ60,AL60,AG60,AB60,W60,R60,M60,H60,C60)</f>
        <v>1</v>
      </c>
      <c r="DJ60" s="56">
        <f t="shared" ref="DJ60:DJ68" si="530">SUM(DE60,CZ60,CU60,CP60,CK60,CF60,CA60,BV60,BQ60,BL60,BG60,BB60,AW60,AR60,AM60,AH60,AC60,X60,S60,N60,I60,D60)</f>
        <v>0</v>
      </c>
      <c r="DK60" s="56">
        <f t="shared" ref="DK60:DK68" si="531">SUM(DF60,DA60,CV60,CQ60,CL60,CG60,CB60,BW60,BR60,BM60,BH60,BC60,AX60,AS60,AN60,AI60,AD60,Y60,T60,O60,J60,E60)</f>
        <v>0</v>
      </c>
      <c r="DL60" s="60">
        <f t="shared" ref="DL60:DL68" si="532">SUM(DG60,DB60,CW60,CR60,CM60,CH60,CC60,BX60,BS60,BN60,BI60,BD60,AY60,AT60,AO60,AJ60,AE60,Z60,U60,P60,K60,F60)</f>
        <v>0</v>
      </c>
    </row>
    <row r="61" spans="1:116" ht="15">
      <c r="A61" s="41" t="s">
        <v>6</v>
      </c>
      <c r="B61" s="10">
        <f t="shared" si="418"/>
        <v>1</v>
      </c>
      <c r="C61" s="8">
        <f t="shared" si="419"/>
        <v>1</v>
      </c>
      <c r="D61" s="8">
        <f t="shared" si="461"/>
        <v>1</v>
      </c>
      <c r="E61" s="8">
        <f t="shared" si="420"/>
        <v>1</v>
      </c>
      <c r="F61" s="8">
        <f t="shared" si="462"/>
        <v>1</v>
      </c>
      <c r="G61" s="10">
        <f t="shared" si="421"/>
        <v>0</v>
      </c>
      <c r="H61" s="8">
        <f t="shared" si="422"/>
        <v>1</v>
      </c>
      <c r="I61" s="8">
        <f t="shared" si="463"/>
        <v>1</v>
      </c>
      <c r="J61" s="8">
        <f t="shared" si="423"/>
        <v>1</v>
      </c>
      <c r="K61" s="8">
        <f t="shared" si="464"/>
        <v>0</v>
      </c>
      <c r="L61" s="10">
        <f t="shared" si="465"/>
        <v>0</v>
      </c>
      <c r="M61" s="8">
        <f t="shared" si="466"/>
        <v>0</v>
      </c>
      <c r="N61" s="8">
        <f t="shared" si="467"/>
        <v>0</v>
      </c>
      <c r="O61" s="8">
        <f t="shared" si="468"/>
        <v>1</v>
      </c>
      <c r="P61" s="8">
        <f t="shared" si="469"/>
        <v>0</v>
      </c>
      <c r="Q61" s="10">
        <f t="shared" si="470"/>
        <v>0</v>
      </c>
      <c r="R61" s="8">
        <f t="shared" si="471"/>
        <v>1</v>
      </c>
      <c r="S61" s="8">
        <f t="shared" si="472"/>
        <v>1</v>
      </c>
      <c r="T61" s="8">
        <f t="shared" si="473"/>
        <v>1</v>
      </c>
      <c r="U61" s="8">
        <f t="shared" si="474"/>
        <v>0</v>
      </c>
      <c r="V61" s="10">
        <f t="shared" si="424"/>
        <v>1</v>
      </c>
      <c r="W61" s="8">
        <f t="shared" si="425"/>
        <v>1</v>
      </c>
      <c r="X61" s="8">
        <f t="shared" si="475"/>
        <v>1</v>
      </c>
      <c r="Y61" s="8">
        <f t="shared" si="426"/>
        <v>1</v>
      </c>
      <c r="Z61" s="8">
        <f t="shared" si="476"/>
        <v>1</v>
      </c>
      <c r="AA61" s="10">
        <f t="shared" si="477"/>
        <v>0</v>
      </c>
      <c r="AB61" s="8">
        <f t="shared" si="478"/>
        <v>0</v>
      </c>
      <c r="AC61" s="8">
        <f t="shared" si="479"/>
        <v>0</v>
      </c>
      <c r="AD61" s="8">
        <f t="shared" si="480"/>
        <v>1</v>
      </c>
      <c r="AE61" s="8">
        <f t="shared" si="481"/>
        <v>0</v>
      </c>
      <c r="AF61" s="10">
        <f t="shared" si="427"/>
        <v>0</v>
      </c>
      <c r="AG61" s="8">
        <f t="shared" si="428"/>
        <v>1</v>
      </c>
      <c r="AH61" s="8">
        <f t="shared" si="482"/>
        <v>1</v>
      </c>
      <c r="AI61" s="8">
        <f t="shared" si="429"/>
        <v>1</v>
      </c>
      <c r="AJ61" s="8">
        <f t="shared" si="483"/>
        <v>0</v>
      </c>
      <c r="AK61" s="10">
        <f t="shared" si="430"/>
        <v>1</v>
      </c>
      <c r="AL61" s="8">
        <f t="shared" si="431"/>
        <v>1</v>
      </c>
      <c r="AM61" s="8">
        <f t="shared" si="484"/>
        <v>1</v>
      </c>
      <c r="AN61" s="8">
        <f t="shared" si="432"/>
        <v>1</v>
      </c>
      <c r="AO61" s="8">
        <f t="shared" si="485"/>
        <v>1</v>
      </c>
      <c r="AP61" s="10">
        <f t="shared" si="433"/>
        <v>0</v>
      </c>
      <c r="AQ61" s="8">
        <f t="shared" si="434"/>
        <v>1</v>
      </c>
      <c r="AR61" s="8">
        <f t="shared" si="486"/>
        <v>1</v>
      </c>
      <c r="AS61" s="8">
        <f t="shared" si="435"/>
        <v>1</v>
      </c>
      <c r="AT61" s="8">
        <f t="shared" si="487"/>
        <v>0</v>
      </c>
      <c r="AU61" s="10">
        <f t="shared" si="436"/>
        <v>0</v>
      </c>
      <c r="AV61" s="8">
        <f t="shared" si="437"/>
        <v>1</v>
      </c>
      <c r="AW61" s="8">
        <f t="shared" si="488"/>
        <v>1</v>
      </c>
      <c r="AX61" s="8">
        <f t="shared" si="438"/>
        <v>1</v>
      </c>
      <c r="AY61" s="8">
        <f t="shared" si="489"/>
        <v>0</v>
      </c>
      <c r="AZ61" s="10">
        <f t="shared" si="490"/>
        <v>0</v>
      </c>
      <c r="BA61" s="8">
        <f t="shared" si="491"/>
        <v>1</v>
      </c>
      <c r="BB61" s="8">
        <f t="shared" si="492"/>
        <v>1</v>
      </c>
      <c r="BC61" s="8">
        <f t="shared" si="493"/>
        <v>1</v>
      </c>
      <c r="BD61" s="8">
        <f t="shared" si="494"/>
        <v>0</v>
      </c>
      <c r="BE61" s="10">
        <f t="shared" si="439"/>
        <v>1</v>
      </c>
      <c r="BF61" s="8">
        <f t="shared" si="440"/>
        <v>1</v>
      </c>
      <c r="BG61" s="8">
        <f t="shared" si="495"/>
        <v>1</v>
      </c>
      <c r="BH61" s="8">
        <f t="shared" si="441"/>
        <v>1</v>
      </c>
      <c r="BI61" s="8">
        <f t="shared" si="496"/>
        <v>1</v>
      </c>
      <c r="BJ61" s="10">
        <f t="shared" si="442"/>
        <v>1</v>
      </c>
      <c r="BK61" s="8">
        <f t="shared" si="443"/>
        <v>1</v>
      </c>
      <c r="BL61" s="8">
        <f t="shared" si="497"/>
        <v>1</v>
      </c>
      <c r="BM61" s="8">
        <f t="shared" si="444"/>
        <v>1</v>
      </c>
      <c r="BN61" s="8">
        <f t="shared" si="498"/>
        <v>1</v>
      </c>
      <c r="BO61" s="10">
        <f t="shared" si="445"/>
        <v>1</v>
      </c>
      <c r="BP61" s="8">
        <f t="shared" si="446"/>
        <v>1</v>
      </c>
      <c r="BQ61" s="8">
        <f t="shared" si="499"/>
        <v>1</v>
      </c>
      <c r="BR61" s="8">
        <f t="shared" si="447"/>
        <v>1</v>
      </c>
      <c r="BS61" s="8">
        <f t="shared" si="500"/>
        <v>1</v>
      </c>
      <c r="BT61" s="10">
        <f t="shared" si="448"/>
        <v>1</v>
      </c>
      <c r="BU61" s="8">
        <f t="shared" si="449"/>
        <v>1</v>
      </c>
      <c r="BV61" s="8">
        <f t="shared" si="501"/>
        <v>1</v>
      </c>
      <c r="BW61" s="8">
        <f t="shared" si="450"/>
        <v>1</v>
      </c>
      <c r="BX61" s="8">
        <f t="shared" si="502"/>
        <v>1</v>
      </c>
      <c r="BY61" s="10">
        <f t="shared" si="503"/>
        <v>0</v>
      </c>
      <c r="BZ61" s="8">
        <f t="shared" si="504"/>
        <v>1</v>
      </c>
      <c r="CA61" s="8">
        <f t="shared" si="505"/>
        <v>1</v>
      </c>
      <c r="CB61" s="8">
        <f t="shared" si="506"/>
        <v>1</v>
      </c>
      <c r="CC61" s="8">
        <f t="shared" si="507"/>
        <v>0</v>
      </c>
      <c r="CD61" s="10">
        <f t="shared" si="508"/>
        <v>0</v>
      </c>
      <c r="CE61" s="8">
        <f t="shared" si="509"/>
        <v>1</v>
      </c>
      <c r="CF61" s="8">
        <f t="shared" si="510"/>
        <v>1</v>
      </c>
      <c r="CG61" s="8">
        <f t="shared" si="511"/>
        <v>1</v>
      </c>
      <c r="CH61" s="8">
        <f t="shared" si="512"/>
        <v>0</v>
      </c>
      <c r="CI61" s="10">
        <f t="shared" si="451"/>
        <v>1</v>
      </c>
      <c r="CJ61" s="8">
        <f t="shared" si="452"/>
        <v>1</v>
      </c>
      <c r="CK61" s="8">
        <f t="shared" si="513"/>
        <v>1</v>
      </c>
      <c r="CL61" s="8">
        <f t="shared" si="453"/>
        <v>1</v>
      </c>
      <c r="CM61" s="8">
        <f t="shared" si="514"/>
        <v>1</v>
      </c>
      <c r="CN61" s="10">
        <f t="shared" si="515"/>
        <v>0</v>
      </c>
      <c r="CO61" s="8">
        <f t="shared" si="516"/>
        <v>1</v>
      </c>
      <c r="CP61" s="8">
        <f t="shared" si="517"/>
        <v>1</v>
      </c>
      <c r="CQ61" s="8">
        <f t="shared" si="518"/>
        <v>1</v>
      </c>
      <c r="CR61" s="8">
        <f t="shared" si="519"/>
        <v>0</v>
      </c>
      <c r="CS61" s="10">
        <f t="shared" si="454"/>
        <v>1</v>
      </c>
      <c r="CT61" s="8">
        <f t="shared" si="455"/>
        <v>1</v>
      </c>
      <c r="CU61" s="8">
        <f t="shared" si="520"/>
        <v>1</v>
      </c>
      <c r="CV61" s="8">
        <f t="shared" si="456"/>
        <v>1</v>
      </c>
      <c r="CW61" s="8">
        <f t="shared" si="521"/>
        <v>1</v>
      </c>
      <c r="CX61" s="10">
        <f t="shared" si="457"/>
        <v>0</v>
      </c>
      <c r="CY61" s="8">
        <f t="shared" si="458"/>
        <v>0</v>
      </c>
      <c r="CZ61" s="8">
        <f t="shared" si="522"/>
        <v>0</v>
      </c>
      <c r="DA61" s="8">
        <f t="shared" si="459"/>
        <v>1</v>
      </c>
      <c r="DB61" s="8">
        <f t="shared" si="523"/>
        <v>0</v>
      </c>
      <c r="DC61" s="10">
        <f t="shared" si="524"/>
        <v>0</v>
      </c>
      <c r="DD61" s="8">
        <f t="shared" si="525"/>
        <v>1</v>
      </c>
      <c r="DE61" s="8">
        <f t="shared" si="526"/>
        <v>1</v>
      </c>
      <c r="DF61" s="8">
        <f t="shared" si="527"/>
        <v>1</v>
      </c>
      <c r="DG61" s="9">
        <f t="shared" si="528"/>
        <v>0</v>
      </c>
      <c r="DH61" s="29">
        <f t="shared" si="460"/>
        <v>9</v>
      </c>
      <c r="DI61" s="56">
        <f t="shared" si="529"/>
        <v>19</v>
      </c>
      <c r="DJ61" s="56">
        <f t="shared" si="530"/>
        <v>19</v>
      </c>
      <c r="DK61" s="56">
        <f t="shared" si="531"/>
        <v>22</v>
      </c>
      <c r="DL61" s="60">
        <f t="shared" si="532"/>
        <v>9</v>
      </c>
    </row>
    <row r="62" spans="1:116" ht="15">
      <c r="A62" s="41" t="s">
        <v>7</v>
      </c>
      <c r="B62" s="10">
        <f t="shared" si="418"/>
        <v>0</v>
      </c>
      <c r="C62" s="8">
        <f t="shared" si="419"/>
        <v>0</v>
      </c>
      <c r="D62" s="8">
        <f t="shared" si="461"/>
        <v>0</v>
      </c>
      <c r="E62" s="8">
        <f t="shared" si="420"/>
        <v>0</v>
      </c>
      <c r="F62" s="8">
        <f t="shared" si="462"/>
        <v>0</v>
      </c>
      <c r="G62" s="10">
        <f t="shared" si="421"/>
        <v>0</v>
      </c>
      <c r="H62" s="8">
        <f t="shared" si="422"/>
        <v>0</v>
      </c>
      <c r="I62" s="8">
        <f t="shared" si="463"/>
        <v>0</v>
      </c>
      <c r="J62" s="8">
        <f t="shared" si="423"/>
        <v>0</v>
      </c>
      <c r="K62" s="8">
        <f t="shared" si="464"/>
        <v>0</v>
      </c>
      <c r="L62" s="10">
        <f t="shared" si="465"/>
        <v>1</v>
      </c>
      <c r="M62" s="8">
        <f t="shared" si="466"/>
        <v>1</v>
      </c>
      <c r="N62" s="8">
        <f t="shared" si="467"/>
        <v>1</v>
      </c>
      <c r="O62" s="8">
        <f t="shared" si="468"/>
        <v>1</v>
      </c>
      <c r="P62" s="8">
        <f t="shared" si="469"/>
        <v>1</v>
      </c>
      <c r="Q62" s="10">
        <f t="shared" si="470"/>
        <v>1</v>
      </c>
      <c r="R62" s="8">
        <f t="shared" si="471"/>
        <v>0</v>
      </c>
      <c r="S62" s="8">
        <f t="shared" si="472"/>
        <v>0</v>
      </c>
      <c r="T62" s="8">
        <f t="shared" si="473"/>
        <v>0</v>
      </c>
      <c r="U62" s="8">
        <f t="shared" si="474"/>
        <v>0</v>
      </c>
      <c r="V62" s="10">
        <f t="shared" si="424"/>
        <v>0</v>
      </c>
      <c r="W62" s="8">
        <f t="shared" si="425"/>
        <v>0</v>
      </c>
      <c r="X62" s="8">
        <f t="shared" si="475"/>
        <v>0</v>
      </c>
      <c r="Y62" s="8">
        <f t="shared" si="426"/>
        <v>1</v>
      </c>
      <c r="Z62" s="8">
        <f t="shared" si="476"/>
        <v>0</v>
      </c>
      <c r="AA62" s="10">
        <f t="shared" si="477"/>
        <v>0</v>
      </c>
      <c r="AB62" s="8">
        <f t="shared" si="478"/>
        <v>0</v>
      </c>
      <c r="AC62" s="8">
        <f t="shared" si="479"/>
        <v>0</v>
      </c>
      <c r="AD62" s="8">
        <f t="shared" si="480"/>
        <v>0</v>
      </c>
      <c r="AE62" s="8">
        <f t="shared" si="481"/>
        <v>0</v>
      </c>
      <c r="AF62" s="10">
        <f t="shared" si="427"/>
        <v>1</v>
      </c>
      <c r="AG62" s="8">
        <f t="shared" si="428"/>
        <v>1</v>
      </c>
      <c r="AH62" s="8">
        <f t="shared" si="482"/>
        <v>0</v>
      </c>
      <c r="AI62" s="8">
        <f t="shared" si="429"/>
        <v>1</v>
      </c>
      <c r="AJ62" s="8">
        <f t="shared" si="483"/>
        <v>1</v>
      </c>
      <c r="AK62" s="10">
        <f t="shared" si="430"/>
        <v>0</v>
      </c>
      <c r="AL62" s="8">
        <f t="shared" si="431"/>
        <v>1</v>
      </c>
      <c r="AM62" s="8">
        <f t="shared" si="484"/>
        <v>0</v>
      </c>
      <c r="AN62" s="8">
        <f t="shared" si="432"/>
        <v>1</v>
      </c>
      <c r="AO62" s="8">
        <f t="shared" si="485"/>
        <v>0</v>
      </c>
      <c r="AP62" s="10">
        <f t="shared" si="433"/>
        <v>0</v>
      </c>
      <c r="AQ62" s="8">
        <f t="shared" si="434"/>
        <v>1</v>
      </c>
      <c r="AR62" s="8">
        <f t="shared" si="486"/>
        <v>0</v>
      </c>
      <c r="AS62" s="8">
        <f t="shared" si="435"/>
        <v>0</v>
      </c>
      <c r="AT62" s="8">
        <f t="shared" si="487"/>
        <v>0</v>
      </c>
      <c r="AU62" s="10">
        <f t="shared" si="436"/>
        <v>0</v>
      </c>
      <c r="AV62" s="8">
        <f t="shared" si="437"/>
        <v>0</v>
      </c>
      <c r="AW62" s="8">
        <f t="shared" si="488"/>
        <v>0</v>
      </c>
      <c r="AX62" s="8">
        <f t="shared" si="438"/>
        <v>1</v>
      </c>
      <c r="AY62" s="8">
        <f t="shared" si="489"/>
        <v>0</v>
      </c>
      <c r="AZ62" s="10">
        <f t="shared" si="490"/>
        <v>0</v>
      </c>
      <c r="BA62" s="8">
        <f t="shared" si="491"/>
        <v>0</v>
      </c>
      <c r="BB62" s="8">
        <f t="shared" si="492"/>
        <v>0</v>
      </c>
      <c r="BC62" s="8">
        <f t="shared" si="493"/>
        <v>0</v>
      </c>
      <c r="BD62" s="8">
        <f t="shared" si="494"/>
        <v>0</v>
      </c>
      <c r="BE62" s="10">
        <f t="shared" si="439"/>
        <v>0</v>
      </c>
      <c r="BF62" s="8">
        <f t="shared" si="440"/>
        <v>0</v>
      </c>
      <c r="BG62" s="8">
        <f t="shared" si="495"/>
        <v>0</v>
      </c>
      <c r="BH62" s="8">
        <f t="shared" si="441"/>
        <v>0</v>
      </c>
      <c r="BI62" s="8">
        <f t="shared" si="496"/>
        <v>0</v>
      </c>
      <c r="BJ62" s="10">
        <f t="shared" si="442"/>
        <v>0</v>
      </c>
      <c r="BK62" s="8">
        <f t="shared" si="443"/>
        <v>0</v>
      </c>
      <c r="BL62" s="8">
        <f t="shared" si="497"/>
        <v>0</v>
      </c>
      <c r="BM62" s="8">
        <f t="shared" si="444"/>
        <v>0</v>
      </c>
      <c r="BN62" s="8">
        <f t="shared" si="498"/>
        <v>0</v>
      </c>
      <c r="BO62" s="10">
        <f t="shared" si="445"/>
        <v>1</v>
      </c>
      <c r="BP62" s="8">
        <f t="shared" si="446"/>
        <v>1</v>
      </c>
      <c r="BQ62" s="8">
        <f t="shared" si="499"/>
        <v>0</v>
      </c>
      <c r="BR62" s="8">
        <f t="shared" si="447"/>
        <v>0</v>
      </c>
      <c r="BS62" s="8">
        <f t="shared" si="500"/>
        <v>0</v>
      </c>
      <c r="BT62" s="10">
        <f t="shared" si="448"/>
        <v>0</v>
      </c>
      <c r="BU62" s="8">
        <f t="shared" si="449"/>
        <v>0</v>
      </c>
      <c r="BV62" s="8">
        <f t="shared" si="501"/>
        <v>0</v>
      </c>
      <c r="BW62" s="8">
        <f t="shared" si="450"/>
        <v>1</v>
      </c>
      <c r="BX62" s="8">
        <f t="shared" si="502"/>
        <v>0</v>
      </c>
      <c r="BY62" s="10">
        <f t="shared" si="503"/>
        <v>0</v>
      </c>
      <c r="BZ62" s="8">
        <f t="shared" si="504"/>
        <v>1</v>
      </c>
      <c r="CA62" s="8">
        <f t="shared" si="505"/>
        <v>0</v>
      </c>
      <c r="CB62" s="8">
        <f t="shared" si="506"/>
        <v>1</v>
      </c>
      <c r="CC62" s="8">
        <f t="shared" si="507"/>
        <v>0</v>
      </c>
      <c r="CD62" s="10">
        <f t="shared" si="508"/>
        <v>0</v>
      </c>
      <c r="CE62" s="8">
        <f t="shared" si="509"/>
        <v>0</v>
      </c>
      <c r="CF62" s="8">
        <f t="shared" si="510"/>
        <v>0</v>
      </c>
      <c r="CG62" s="8">
        <f t="shared" si="511"/>
        <v>0</v>
      </c>
      <c r="CH62" s="8">
        <f t="shared" si="512"/>
        <v>0</v>
      </c>
      <c r="CI62" s="10">
        <f t="shared" si="451"/>
        <v>1</v>
      </c>
      <c r="CJ62" s="8">
        <f t="shared" si="452"/>
        <v>1</v>
      </c>
      <c r="CK62" s="8">
        <f t="shared" si="513"/>
        <v>0</v>
      </c>
      <c r="CL62" s="8">
        <f t="shared" si="453"/>
        <v>0</v>
      </c>
      <c r="CM62" s="8">
        <f t="shared" si="514"/>
        <v>0</v>
      </c>
      <c r="CN62" s="10">
        <f t="shared" si="515"/>
        <v>0</v>
      </c>
      <c r="CO62" s="8">
        <f t="shared" si="516"/>
        <v>0</v>
      </c>
      <c r="CP62" s="8">
        <f t="shared" si="517"/>
        <v>0</v>
      </c>
      <c r="CQ62" s="8">
        <f t="shared" si="518"/>
        <v>1</v>
      </c>
      <c r="CR62" s="8">
        <f t="shared" si="519"/>
        <v>0</v>
      </c>
      <c r="CS62" s="10">
        <f t="shared" si="454"/>
        <v>0</v>
      </c>
      <c r="CT62" s="8">
        <f t="shared" si="455"/>
        <v>0</v>
      </c>
      <c r="CU62" s="8">
        <f t="shared" si="520"/>
        <v>0</v>
      </c>
      <c r="CV62" s="8">
        <f t="shared" si="456"/>
        <v>1</v>
      </c>
      <c r="CW62" s="8">
        <f t="shared" si="521"/>
        <v>0</v>
      </c>
      <c r="CX62" s="10">
        <f t="shared" si="457"/>
        <v>1</v>
      </c>
      <c r="CY62" s="8">
        <f t="shared" si="458"/>
        <v>0</v>
      </c>
      <c r="CZ62" s="8">
        <f t="shared" si="522"/>
        <v>0</v>
      </c>
      <c r="DA62" s="8">
        <f t="shared" si="459"/>
        <v>1</v>
      </c>
      <c r="DB62" s="8">
        <f t="shared" si="523"/>
        <v>0</v>
      </c>
      <c r="DC62" s="10">
        <f t="shared" si="524"/>
        <v>0</v>
      </c>
      <c r="DD62" s="8">
        <f t="shared" si="525"/>
        <v>1</v>
      </c>
      <c r="DE62" s="8">
        <f t="shared" si="526"/>
        <v>0</v>
      </c>
      <c r="DF62" s="8">
        <f t="shared" si="527"/>
        <v>0</v>
      </c>
      <c r="DG62" s="9">
        <f t="shared" si="528"/>
        <v>0</v>
      </c>
      <c r="DH62" s="29">
        <f t="shared" si="460"/>
        <v>6</v>
      </c>
      <c r="DI62" s="56">
        <f t="shared" si="529"/>
        <v>8</v>
      </c>
      <c r="DJ62" s="56">
        <f t="shared" si="530"/>
        <v>1</v>
      </c>
      <c r="DK62" s="56">
        <f t="shared" si="531"/>
        <v>10</v>
      </c>
      <c r="DL62" s="60">
        <f t="shared" si="532"/>
        <v>2</v>
      </c>
    </row>
    <row r="63" spans="1:116" ht="15">
      <c r="A63" s="41" t="s">
        <v>8</v>
      </c>
      <c r="B63" s="10">
        <f t="shared" si="418"/>
        <v>1</v>
      </c>
      <c r="C63" s="8">
        <f t="shared" si="419"/>
        <v>1</v>
      </c>
      <c r="D63" s="8">
        <f t="shared" si="461"/>
        <v>0</v>
      </c>
      <c r="E63" s="8">
        <f t="shared" si="420"/>
        <v>1</v>
      </c>
      <c r="F63" s="8">
        <f t="shared" si="462"/>
        <v>1</v>
      </c>
      <c r="G63" s="10">
        <f t="shared" si="421"/>
        <v>1</v>
      </c>
      <c r="H63" s="8">
        <f t="shared" si="422"/>
        <v>1</v>
      </c>
      <c r="I63" s="8">
        <f t="shared" si="463"/>
        <v>1</v>
      </c>
      <c r="J63" s="8">
        <f t="shared" si="423"/>
        <v>1</v>
      </c>
      <c r="K63" s="8">
        <f t="shared" si="464"/>
        <v>1</v>
      </c>
      <c r="L63" s="10">
        <f t="shared" si="465"/>
        <v>0</v>
      </c>
      <c r="M63" s="8">
        <f t="shared" si="466"/>
        <v>0</v>
      </c>
      <c r="N63" s="8">
        <f t="shared" si="467"/>
        <v>0</v>
      </c>
      <c r="O63" s="8">
        <f t="shared" si="468"/>
        <v>0</v>
      </c>
      <c r="P63" s="8">
        <f t="shared" si="469"/>
        <v>0</v>
      </c>
      <c r="Q63" s="10">
        <f t="shared" si="470"/>
        <v>0</v>
      </c>
      <c r="R63" s="8">
        <f t="shared" si="471"/>
        <v>1</v>
      </c>
      <c r="S63" s="8">
        <f t="shared" si="472"/>
        <v>1</v>
      </c>
      <c r="T63" s="8">
        <f t="shared" si="473"/>
        <v>1</v>
      </c>
      <c r="U63" s="8">
        <f t="shared" si="474"/>
        <v>0</v>
      </c>
      <c r="V63" s="10">
        <f t="shared" si="424"/>
        <v>1</v>
      </c>
      <c r="W63" s="8">
        <f t="shared" si="425"/>
        <v>1</v>
      </c>
      <c r="X63" s="8">
        <f t="shared" si="475"/>
        <v>0</v>
      </c>
      <c r="Y63" s="8">
        <f t="shared" si="426"/>
        <v>1</v>
      </c>
      <c r="Z63" s="8">
        <f t="shared" si="476"/>
        <v>1</v>
      </c>
      <c r="AA63" s="10">
        <f t="shared" si="477"/>
        <v>1</v>
      </c>
      <c r="AB63" s="8">
        <f t="shared" si="478"/>
        <v>1</v>
      </c>
      <c r="AC63" s="8">
        <f t="shared" si="479"/>
        <v>0</v>
      </c>
      <c r="AD63" s="8">
        <f t="shared" si="480"/>
        <v>1</v>
      </c>
      <c r="AE63" s="8">
        <f t="shared" si="481"/>
        <v>0</v>
      </c>
      <c r="AF63" s="10">
        <f t="shared" si="427"/>
        <v>1</v>
      </c>
      <c r="AG63" s="8">
        <f t="shared" si="428"/>
        <v>1</v>
      </c>
      <c r="AH63" s="8">
        <f t="shared" si="482"/>
        <v>1</v>
      </c>
      <c r="AI63" s="8">
        <f t="shared" si="429"/>
        <v>1</v>
      </c>
      <c r="AJ63" s="8">
        <f t="shared" si="483"/>
        <v>1</v>
      </c>
      <c r="AK63" s="10">
        <f t="shared" si="430"/>
        <v>1</v>
      </c>
      <c r="AL63" s="8">
        <f t="shared" si="431"/>
        <v>1</v>
      </c>
      <c r="AM63" s="8">
        <f t="shared" si="484"/>
        <v>0</v>
      </c>
      <c r="AN63" s="8">
        <f t="shared" si="432"/>
        <v>0</v>
      </c>
      <c r="AO63" s="8">
        <f t="shared" si="485"/>
        <v>0</v>
      </c>
      <c r="AP63" s="10">
        <f t="shared" si="433"/>
        <v>1</v>
      </c>
      <c r="AQ63" s="8">
        <f t="shared" si="434"/>
        <v>1</v>
      </c>
      <c r="AR63" s="8">
        <f t="shared" si="486"/>
        <v>0</v>
      </c>
      <c r="AS63" s="8">
        <f t="shared" si="435"/>
        <v>0</v>
      </c>
      <c r="AT63" s="8">
        <f t="shared" si="487"/>
        <v>0</v>
      </c>
      <c r="AU63" s="10">
        <f t="shared" si="436"/>
        <v>1</v>
      </c>
      <c r="AV63" s="8">
        <f t="shared" si="437"/>
        <v>1</v>
      </c>
      <c r="AW63" s="8">
        <f t="shared" si="488"/>
        <v>1</v>
      </c>
      <c r="AX63" s="8">
        <f t="shared" si="438"/>
        <v>1</v>
      </c>
      <c r="AY63" s="8">
        <f t="shared" si="489"/>
        <v>1</v>
      </c>
      <c r="AZ63" s="10">
        <f t="shared" si="490"/>
        <v>0</v>
      </c>
      <c r="BA63" s="8">
        <f t="shared" si="491"/>
        <v>1</v>
      </c>
      <c r="BB63" s="8">
        <f t="shared" si="492"/>
        <v>1</v>
      </c>
      <c r="BC63" s="8">
        <f t="shared" si="493"/>
        <v>1</v>
      </c>
      <c r="BD63" s="8">
        <f t="shared" si="494"/>
        <v>0</v>
      </c>
      <c r="BE63" s="10">
        <f t="shared" si="439"/>
        <v>1</v>
      </c>
      <c r="BF63" s="8">
        <f t="shared" si="440"/>
        <v>1</v>
      </c>
      <c r="BG63" s="8">
        <f t="shared" si="495"/>
        <v>1</v>
      </c>
      <c r="BH63" s="8">
        <f t="shared" si="441"/>
        <v>1</v>
      </c>
      <c r="BI63" s="8">
        <f t="shared" si="496"/>
        <v>1</v>
      </c>
      <c r="BJ63" s="10">
        <f t="shared" si="442"/>
        <v>1</v>
      </c>
      <c r="BK63" s="8">
        <f t="shared" si="443"/>
        <v>1</v>
      </c>
      <c r="BL63" s="8">
        <f t="shared" si="497"/>
        <v>1</v>
      </c>
      <c r="BM63" s="8">
        <f t="shared" si="444"/>
        <v>1</v>
      </c>
      <c r="BN63" s="8">
        <f t="shared" si="498"/>
        <v>1</v>
      </c>
      <c r="BO63" s="10">
        <f t="shared" si="445"/>
        <v>1</v>
      </c>
      <c r="BP63" s="8">
        <f t="shared" si="446"/>
        <v>1</v>
      </c>
      <c r="BQ63" s="8">
        <f t="shared" si="499"/>
        <v>0</v>
      </c>
      <c r="BR63" s="8">
        <f t="shared" si="447"/>
        <v>0</v>
      </c>
      <c r="BS63" s="8">
        <f t="shared" si="500"/>
        <v>0</v>
      </c>
      <c r="BT63" s="10">
        <f t="shared" si="448"/>
        <v>1</v>
      </c>
      <c r="BU63" s="8">
        <f t="shared" si="449"/>
        <v>1</v>
      </c>
      <c r="BV63" s="8">
        <f t="shared" si="501"/>
        <v>1</v>
      </c>
      <c r="BW63" s="8">
        <f t="shared" si="450"/>
        <v>1</v>
      </c>
      <c r="BX63" s="8">
        <f t="shared" si="502"/>
        <v>1</v>
      </c>
      <c r="BY63" s="10">
        <f t="shared" si="503"/>
        <v>0</v>
      </c>
      <c r="BZ63" s="8">
        <f t="shared" si="504"/>
        <v>1</v>
      </c>
      <c r="CA63" s="8">
        <f t="shared" si="505"/>
        <v>0</v>
      </c>
      <c r="CB63" s="8">
        <f t="shared" si="506"/>
        <v>0</v>
      </c>
      <c r="CC63" s="8">
        <f t="shared" si="507"/>
        <v>0</v>
      </c>
      <c r="CD63" s="10">
        <f t="shared" si="508"/>
        <v>1</v>
      </c>
      <c r="CE63" s="8">
        <f t="shared" si="509"/>
        <v>1</v>
      </c>
      <c r="CF63" s="8">
        <f t="shared" si="510"/>
        <v>0</v>
      </c>
      <c r="CG63" s="8">
        <f t="shared" si="511"/>
        <v>1</v>
      </c>
      <c r="CH63" s="8">
        <f t="shared" si="512"/>
        <v>0</v>
      </c>
      <c r="CI63" s="10">
        <f t="shared" si="451"/>
        <v>1</v>
      </c>
      <c r="CJ63" s="8">
        <f t="shared" si="452"/>
        <v>1</v>
      </c>
      <c r="CK63" s="8">
        <f t="shared" si="513"/>
        <v>0</v>
      </c>
      <c r="CL63" s="8">
        <f t="shared" si="453"/>
        <v>1</v>
      </c>
      <c r="CM63" s="8">
        <f t="shared" si="514"/>
        <v>1</v>
      </c>
      <c r="CN63" s="10">
        <f t="shared" si="515"/>
        <v>0</v>
      </c>
      <c r="CO63" s="8">
        <f t="shared" si="516"/>
        <v>1</v>
      </c>
      <c r="CP63" s="8">
        <f t="shared" si="517"/>
        <v>1</v>
      </c>
      <c r="CQ63" s="8">
        <f t="shared" si="518"/>
        <v>1</v>
      </c>
      <c r="CR63" s="8">
        <f t="shared" si="519"/>
        <v>0</v>
      </c>
      <c r="CS63" s="10">
        <f t="shared" si="454"/>
        <v>1</v>
      </c>
      <c r="CT63" s="8">
        <f t="shared" si="455"/>
        <v>1</v>
      </c>
      <c r="CU63" s="8">
        <f t="shared" si="520"/>
        <v>1</v>
      </c>
      <c r="CV63" s="8">
        <f t="shared" si="456"/>
        <v>1</v>
      </c>
      <c r="CW63" s="8">
        <f t="shared" si="521"/>
        <v>1</v>
      </c>
      <c r="CX63" s="10">
        <f t="shared" si="457"/>
        <v>0</v>
      </c>
      <c r="CY63" s="8">
        <f t="shared" si="458"/>
        <v>1</v>
      </c>
      <c r="CZ63" s="8">
        <f t="shared" si="522"/>
        <v>1</v>
      </c>
      <c r="DA63" s="8">
        <f t="shared" si="459"/>
        <v>0</v>
      </c>
      <c r="DB63" s="8">
        <f t="shared" si="523"/>
        <v>0</v>
      </c>
      <c r="DC63" s="10">
        <f t="shared" si="524"/>
        <v>0</v>
      </c>
      <c r="DD63" s="8">
        <f t="shared" si="525"/>
        <v>1</v>
      </c>
      <c r="DE63" s="8">
        <f t="shared" si="526"/>
        <v>0</v>
      </c>
      <c r="DF63" s="8">
        <f t="shared" si="527"/>
        <v>0</v>
      </c>
      <c r="DG63" s="9">
        <f t="shared" si="528"/>
        <v>0</v>
      </c>
      <c r="DH63" s="29">
        <f t="shared" si="460"/>
        <v>15</v>
      </c>
      <c r="DI63" s="56">
        <f t="shared" si="529"/>
        <v>21</v>
      </c>
      <c r="DJ63" s="56">
        <f t="shared" si="530"/>
        <v>11</v>
      </c>
      <c r="DK63" s="56">
        <f t="shared" si="531"/>
        <v>15</v>
      </c>
      <c r="DL63" s="60">
        <f t="shared" si="532"/>
        <v>10</v>
      </c>
    </row>
    <row r="64" spans="1:116" ht="15">
      <c r="A64" s="41" t="s">
        <v>9</v>
      </c>
      <c r="B64" s="10">
        <f t="shared" si="418"/>
        <v>1</v>
      </c>
      <c r="C64" s="8">
        <f t="shared" si="419"/>
        <v>1</v>
      </c>
      <c r="D64" s="8">
        <f t="shared" si="461"/>
        <v>0</v>
      </c>
      <c r="E64" s="8">
        <f t="shared" si="420"/>
        <v>1</v>
      </c>
      <c r="F64" s="8">
        <f t="shared" si="462"/>
        <v>1</v>
      </c>
      <c r="G64" s="10">
        <f t="shared" si="421"/>
        <v>1</v>
      </c>
      <c r="H64" s="8">
        <f t="shared" si="422"/>
        <v>1</v>
      </c>
      <c r="I64" s="8">
        <f t="shared" si="463"/>
        <v>0</v>
      </c>
      <c r="J64" s="8">
        <f t="shared" si="423"/>
        <v>1</v>
      </c>
      <c r="K64" s="8">
        <f t="shared" si="464"/>
        <v>1</v>
      </c>
      <c r="L64" s="10">
        <f t="shared" si="465"/>
        <v>0</v>
      </c>
      <c r="M64" s="8">
        <f t="shared" si="466"/>
        <v>0</v>
      </c>
      <c r="N64" s="8">
        <f t="shared" si="467"/>
        <v>0</v>
      </c>
      <c r="O64" s="8">
        <f t="shared" si="468"/>
        <v>0</v>
      </c>
      <c r="P64" s="8">
        <f t="shared" si="469"/>
        <v>0</v>
      </c>
      <c r="Q64" s="10">
        <f t="shared" si="470"/>
        <v>1</v>
      </c>
      <c r="R64" s="8">
        <f t="shared" si="471"/>
        <v>1</v>
      </c>
      <c r="S64" s="8">
        <f t="shared" si="472"/>
        <v>0</v>
      </c>
      <c r="T64" s="8">
        <f t="shared" si="473"/>
        <v>1</v>
      </c>
      <c r="U64" s="8">
        <f t="shared" si="474"/>
        <v>0</v>
      </c>
      <c r="V64" s="10">
        <f t="shared" si="424"/>
        <v>1</v>
      </c>
      <c r="W64" s="8">
        <f t="shared" si="425"/>
        <v>1</v>
      </c>
      <c r="X64" s="8">
        <f t="shared" si="475"/>
        <v>0</v>
      </c>
      <c r="Y64" s="8">
        <f t="shared" si="426"/>
        <v>1</v>
      </c>
      <c r="Z64" s="8">
        <f t="shared" si="476"/>
        <v>1</v>
      </c>
      <c r="AA64" s="10">
        <f t="shared" si="477"/>
        <v>1</v>
      </c>
      <c r="AB64" s="8">
        <f t="shared" si="478"/>
        <v>1</v>
      </c>
      <c r="AC64" s="8">
        <f t="shared" si="479"/>
        <v>0</v>
      </c>
      <c r="AD64" s="8">
        <f t="shared" si="480"/>
        <v>1</v>
      </c>
      <c r="AE64" s="8">
        <f t="shared" si="481"/>
        <v>0</v>
      </c>
      <c r="AF64" s="10">
        <f t="shared" si="427"/>
        <v>1</v>
      </c>
      <c r="AG64" s="8">
        <f t="shared" si="428"/>
        <v>1</v>
      </c>
      <c r="AH64" s="8">
        <f t="shared" si="482"/>
        <v>1</v>
      </c>
      <c r="AI64" s="8">
        <f t="shared" si="429"/>
        <v>1</v>
      </c>
      <c r="AJ64" s="8">
        <f t="shared" si="483"/>
        <v>1</v>
      </c>
      <c r="AK64" s="10">
        <f t="shared" si="430"/>
        <v>1</v>
      </c>
      <c r="AL64" s="8">
        <f t="shared" si="431"/>
        <v>1</v>
      </c>
      <c r="AM64" s="8">
        <f t="shared" si="484"/>
        <v>1</v>
      </c>
      <c r="AN64" s="8">
        <f t="shared" si="432"/>
        <v>1</v>
      </c>
      <c r="AO64" s="8">
        <f t="shared" si="485"/>
        <v>1</v>
      </c>
      <c r="AP64" s="10">
        <f t="shared" si="433"/>
        <v>0</v>
      </c>
      <c r="AQ64" s="8">
        <f t="shared" si="434"/>
        <v>1</v>
      </c>
      <c r="AR64" s="8">
        <f t="shared" si="486"/>
        <v>1</v>
      </c>
      <c r="AS64" s="8">
        <f t="shared" si="435"/>
        <v>1</v>
      </c>
      <c r="AT64" s="8">
        <f t="shared" si="487"/>
        <v>0</v>
      </c>
      <c r="AU64" s="10">
        <f t="shared" si="436"/>
        <v>1</v>
      </c>
      <c r="AV64" s="8">
        <f t="shared" si="437"/>
        <v>1</v>
      </c>
      <c r="AW64" s="8">
        <f t="shared" si="488"/>
        <v>1</v>
      </c>
      <c r="AX64" s="8">
        <f t="shared" si="438"/>
        <v>1</v>
      </c>
      <c r="AY64" s="8">
        <f t="shared" si="489"/>
        <v>1</v>
      </c>
      <c r="AZ64" s="10">
        <f t="shared" si="490"/>
        <v>1</v>
      </c>
      <c r="BA64" s="8">
        <f t="shared" si="491"/>
        <v>1</v>
      </c>
      <c r="BB64" s="8">
        <f t="shared" si="492"/>
        <v>0</v>
      </c>
      <c r="BC64" s="8">
        <f t="shared" si="493"/>
        <v>1</v>
      </c>
      <c r="BD64" s="8">
        <f t="shared" si="494"/>
        <v>0</v>
      </c>
      <c r="BE64" s="10">
        <f t="shared" si="439"/>
        <v>1</v>
      </c>
      <c r="BF64" s="8">
        <f t="shared" si="440"/>
        <v>1</v>
      </c>
      <c r="BG64" s="8">
        <f t="shared" si="495"/>
        <v>0</v>
      </c>
      <c r="BH64" s="8">
        <f t="shared" si="441"/>
        <v>1</v>
      </c>
      <c r="BI64" s="8">
        <f t="shared" si="496"/>
        <v>1</v>
      </c>
      <c r="BJ64" s="10">
        <f t="shared" si="442"/>
        <v>1</v>
      </c>
      <c r="BK64" s="8">
        <f t="shared" si="443"/>
        <v>1</v>
      </c>
      <c r="BL64" s="8">
        <f t="shared" si="497"/>
        <v>0</v>
      </c>
      <c r="BM64" s="8">
        <f t="shared" si="444"/>
        <v>1</v>
      </c>
      <c r="BN64" s="8">
        <f t="shared" si="498"/>
        <v>1</v>
      </c>
      <c r="BO64" s="10">
        <f t="shared" si="445"/>
        <v>1</v>
      </c>
      <c r="BP64" s="8">
        <f t="shared" si="446"/>
        <v>1</v>
      </c>
      <c r="BQ64" s="8">
        <f t="shared" si="499"/>
        <v>0</v>
      </c>
      <c r="BR64" s="8">
        <f t="shared" si="447"/>
        <v>1</v>
      </c>
      <c r="BS64" s="8">
        <f t="shared" si="500"/>
        <v>1</v>
      </c>
      <c r="BT64" s="10">
        <f t="shared" si="448"/>
        <v>1</v>
      </c>
      <c r="BU64" s="8">
        <f t="shared" si="449"/>
        <v>1</v>
      </c>
      <c r="BV64" s="8">
        <f t="shared" si="501"/>
        <v>0</v>
      </c>
      <c r="BW64" s="8">
        <f t="shared" si="450"/>
        <v>1</v>
      </c>
      <c r="BX64" s="8">
        <f t="shared" si="502"/>
        <v>1</v>
      </c>
      <c r="BY64" s="10">
        <f t="shared" si="503"/>
        <v>0</v>
      </c>
      <c r="BZ64" s="8">
        <f t="shared" si="504"/>
        <v>1</v>
      </c>
      <c r="CA64" s="8">
        <f t="shared" si="505"/>
        <v>1</v>
      </c>
      <c r="CB64" s="8">
        <f t="shared" si="506"/>
        <v>1</v>
      </c>
      <c r="CC64" s="8">
        <f t="shared" si="507"/>
        <v>0</v>
      </c>
      <c r="CD64" s="10">
        <f t="shared" si="508"/>
        <v>1</v>
      </c>
      <c r="CE64" s="8">
        <f t="shared" si="509"/>
        <v>1</v>
      </c>
      <c r="CF64" s="8">
        <f t="shared" si="510"/>
        <v>0</v>
      </c>
      <c r="CG64" s="8">
        <f t="shared" si="511"/>
        <v>1</v>
      </c>
      <c r="CH64" s="8">
        <f t="shared" si="512"/>
        <v>0</v>
      </c>
      <c r="CI64" s="10">
        <f t="shared" si="451"/>
        <v>1</v>
      </c>
      <c r="CJ64" s="8">
        <f t="shared" si="452"/>
        <v>1</v>
      </c>
      <c r="CK64" s="8">
        <f t="shared" si="513"/>
        <v>0</v>
      </c>
      <c r="CL64" s="8">
        <f t="shared" si="453"/>
        <v>1</v>
      </c>
      <c r="CM64" s="8">
        <f t="shared" si="514"/>
        <v>1</v>
      </c>
      <c r="CN64" s="10">
        <f t="shared" si="515"/>
        <v>1</v>
      </c>
      <c r="CO64" s="8">
        <f t="shared" si="516"/>
        <v>1</v>
      </c>
      <c r="CP64" s="8">
        <f t="shared" si="517"/>
        <v>0</v>
      </c>
      <c r="CQ64" s="8">
        <f t="shared" si="518"/>
        <v>1</v>
      </c>
      <c r="CR64" s="8">
        <f t="shared" si="519"/>
        <v>0</v>
      </c>
      <c r="CS64" s="10">
        <f t="shared" si="454"/>
        <v>1</v>
      </c>
      <c r="CT64" s="8">
        <f t="shared" si="455"/>
        <v>1</v>
      </c>
      <c r="CU64" s="8">
        <f t="shared" si="520"/>
        <v>0</v>
      </c>
      <c r="CV64" s="8">
        <f t="shared" si="456"/>
        <v>1</v>
      </c>
      <c r="CW64" s="8">
        <f t="shared" si="521"/>
        <v>1</v>
      </c>
      <c r="CX64" s="10">
        <f t="shared" si="457"/>
        <v>1</v>
      </c>
      <c r="CY64" s="8">
        <f t="shared" si="458"/>
        <v>1</v>
      </c>
      <c r="CZ64" s="8">
        <f t="shared" si="522"/>
        <v>0</v>
      </c>
      <c r="DA64" s="8">
        <f t="shared" si="459"/>
        <v>1</v>
      </c>
      <c r="DB64" s="8">
        <f t="shared" si="523"/>
        <v>1</v>
      </c>
      <c r="DC64" s="10">
        <f t="shared" si="524"/>
        <v>0</v>
      </c>
      <c r="DD64" s="8">
        <f t="shared" si="525"/>
        <v>1</v>
      </c>
      <c r="DE64" s="8">
        <f t="shared" si="526"/>
        <v>1</v>
      </c>
      <c r="DF64" s="8">
        <f t="shared" si="527"/>
        <v>1</v>
      </c>
      <c r="DG64" s="9">
        <f t="shared" si="528"/>
        <v>0</v>
      </c>
      <c r="DH64" s="29">
        <f t="shared" si="460"/>
        <v>18</v>
      </c>
      <c r="DI64" s="56">
        <f t="shared" si="529"/>
        <v>21</v>
      </c>
      <c r="DJ64" s="56">
        <f t="shared" si="530"/>
        <v>6</v>
      </c>
      <c r="DK64" s="56">
        <f t="shared" si="531"/>
        <v>21</v>
      </c>
      <c r="DL64" s="60">
        <f t="shared" si="532"/>
        <v>13</v>
      </c>
    </row>
    <row r="65" spans="1:116" ht="15">
      <c r="A65" s="41" t="s">
        <v>10</v>
      </c>
      <c r="B65" s="10">
        <f t="shared" si="418"/>
        <v>0</v>
      </c>
      <c r="C65" s="8">
        <f t="shared" si="419"/>
        <v>0</v>
      </c>
      <c r="D65" s="8">
        <f t="shared" si="461"/>
        <v>0</v>
      </c>
      <c r="E65" s="8">
        <f t="shared" si="420"/>
        <v>0</v>
      </c>
      <c r="F65" s="8">
        <f t="shared" si="462"/>
        <v>0</v>
      </c>
      <c r="G65" s="10">
        <f t="shared" si="421"/>
        <v>1</v>
      </c>
      <c r="H65" s="8">
        <f t="shared" si="422"/>
        <v>0</v>
      </c>
      <c r="I65" s="8">
        <f t="shared" si="463"/>
        <v>0</v>
      </c>
      <c r="J65" s="8">
        <f t="shared" si="423"/>
        <v>0</v>
      </c>
      <c r="K65" s="8">
        <f t="shared" si="464"/>
        <v>0</v>
      </c>
      <c r="L65" s="10">
        <f t="shared" si="465"/>
        <v>0</v>
      </c>
      <c r="M65" s="8">
        <f t="shared" si="466"/>
        <v>0</v>
      </c>
      <c r="N65" s="8">
        <f t="shared" si="467"/>
        <v>0</v>
      </c>
      <c r="O65" s="8">
        <f t="shared" si="468"/>
        <v>0</v>
      </c>
      <c r="P65" s="8">
        <f t="shared" si="469"/>
        <v>0</v>
      </c>
      <c r="Q65" s="10">
        <f t="shared" si="470"/>
        <v>0</v>
      </c>
      <c r="R65" s="8">
        <f t="shared" si="471"/>
        <v>1</v>
      </c>
      <c r="S65" s="8">
        <f t="shared" si="472"/>
        <v>1</v>
      </c>
      <c r="T65" s="8">
        <f t="shared" si="473"/>
        <v>1</v>
      </c>
      <c r="U65" s="8">
        <f t="shared" si="474"/>
        <v>0</v>
      </c>
      <c r="V65" s="10">
        <f t="shared" si="424"/>
        <v>1</v>
      </c>
      <c r="W65" s="8">
        <f t="shared" si="425"/>
        <v>0</v>
      </c>
      <c r="X65" s="8">
        <f t="shared" si="475"/>
        <v>0</v>
      </c>
      <c r="Y65" s="8">
        <f t="shared" si="426"/>
        <v>0</v>
      </c>
      <c r="Z65" s="8">
        <f t="shared" si="476"/>
        <v>0</v>
      </c>
      <c r="AA65" s="10">
        <f t="shared" si="477"/>
        <v>0</v>
      </c>
      <c r="AB65" s="8">
        <f t="shared" si="478"/>
        <v>0</v>
      </c>
      <c r="AC65" s="8">
        <f t="shared" si="479"/>
        <v>0</v>
      </c>
      <c r="AD65" s="8">
        <f t="shared" si="480"/>
        <v>0</v>
      </c>
      <c r="AE65" s="8">
        <f t="shared" si="481"/>
        <v>0</v>
      </c>
      <c r="AF65" s="10">
        <f t="shared" si="427"/>
        <v>1</v>
      </c>
      <c r="AG65" s="8">
        <f t="shared" si="428"/>
        <v>1</v>
      </c>
      <c r="AH65" s="8">
        <f t="shared" si="482"/>
        <v>1</v>
      </c>
      <c r="AI65" s="8">
        <f t="shared" si="429"/>
        <v>1</v>
      </c>
      <c r="AJ65" s="8">
        <f t="shared" si="483"/>
        <v>1</v>
      </c>
      <c r="AK65" s="10">
        <f t="shared" si="430"/>
        <v>1</v>
      </c>
      <c r="AL65" s="8">
        <f t="shared" si="431"/>
        <v>1</v>
      </c>
      <c r="AM65" s="8">
        <f t="shared" si="484"/>
        <v>1</v>
      </c>
      <c r="AN65" s="8">
        <f t="shared" si="432"/>
        <v>1</v>
      </c>
      <c r="AO65" s="8">
        <f t="shared" si="485"/>
        <v>1</v>
      </c>
      <c r="AP65" s="10">
        <f t="shared" si="433"/>
        <v>0</v>
      </c>
      <c r="AQ65" s="8">
        <f t="shared" si="434"/>
        <v>0</v>
      </c>
      <c r="AR65" s="8">
        <f t="shared" si="486"/>
        <v>0</v>
      </c>
      <c r="AS65" s="8">
        <f t="shared" si="435"/>
        <v>0</v>
      </c>
      <c r="AT65" s="8">
        <f t="shared" si="487"/>
        <v>0</v>
      </c>
      <c r="AU65" s="10">
        <f t="shared" si="436"/>
        <v>1</v>
      </c>
      <c r="AV65" s="8">
        <f t="shared" si="437"/>
        <v>1</v>
      </c>
      <c r="AW65" s="8">
        <f t="shared" si="488"/>
        <v>1</v>
      </c>
      <c r="AX65" s="8">
        <f t="shared" si="438"/>
        <v>1</v>
      </c>
      <c r="AY65" s="8">
        <f t="shared" si="489"/>
        <v>1</v>
      </c>
      <c r="AZ65" s="10">
        <f t="shared" si="490"/>
        <v>0</v>
      </c>
      <c r="BA65" s="8">
        <f t="shared" si="491"/>
        <v>1</v>
      </c>
      <c r="BB65" s="8">
        <f t="shared" si="492"/>
        <v>1</v>
      </c>
      <c r="BC65" s="8">
        <f t="shared" si="493"/>
        <v>1</v>
      </c>
      <c r="BD65" s="8">
        <f t="shared" si="494"/>
        <v>0</v>
      </c>
      <c r="BE65" s="10">
        <f t="shared" si="439"/>
        <v>1</v>
      </c>
      <c r="BF65" s="8">
        <f t="shared" si="440"/>
        <v>1</v>
      </c>
      <c r="BG65" s="8">
        <f t="shared" si="495"/>
        <v>1</v>
      </c>
      <c r="BH65" s="8">
        <f t="shared" si="441"/>
        <v>1</v>
      </c>
      <c r="BI65" s="8">
        <f t="shared" si="496"/>
        <v>1</v>
      </c>
      <c r="BJ65" s="10">
        <f t="shared" si="442"/>
        <v>1</v>
      </c>
      <c r="BK65" s="8">
        <f t="shared" si="443"/>
        <v>1</v>
      </c>
      <c r="BL65" s="8">
        <f t="shared" si="497"/>
        <v>1</v>
      </c>
      <c r="BM65" s="8">
        <f t="shared" si="444"/>
        <v>1</v>
      </c>
      <c r="BN65" s="8">
        <f t="shared" si="498"/>
        <v>1</v>
      </c>
      <c r="BO65" s="10">
        <f t="shared" si="445"/>
        <v>0</v>
      </c>
      <c r="BP65" s="8">
        <f t="shared" si="446"/>
        <v>0</v>
      </c>
      <c r="BQ65" s="8">
        <f t="shared" si="499"/>
        <v>0</v>
      </c>
      <c r="BR65" s="8">
        <f t="shared" si="447"/>
        <v>0</v>
      </c>
      <c r="BS65" s="8">
        <f t="shared" si="500"/>
        <v>0</v>
      </c>
      <c r="BT65" s="10">
        <f t="shared" si="448"/>
        <v>1</v>
      </c>
      <c r="BU65" s="8">
        <f t="shared" si="449"/>
        <v>1</v>
      </c>
      <c r="BV65" s="8">
        <f t="shared" si="501"/>
        <v>1</v>
      </c>
      <c r="BW65" s="8">
        <f t="shared" si="450"/>
        <v>1</v>
      </c>
      <c r="BX65" s="8">
        <f t="shared" si="502"/>
        <v>1</v>
      </c>
      <c r="BY65" s="10">
        <f t="shared" si="503"/>
        <v>0</v>
      </c>
      <c r="BZ65" s="8">
        <f t="shared" si="504"/>
        <v>0</v>
      </c>
      <c r="CA65" s="8">
        <f t="shared" si="505"/>
        <v>0</v>
      </c>
      <c r="CB65" s="8">
        <f t="shared" si="506"/>
        <v>0</v>
      </c>
      <c r="CC65" s="8">
        <f t="shared" si="507"/>
        <v>0</v>
      </c>
      <c r="CD65" s="10">
        <f t="shared" si="508"/>
        <v>1</v>
      </c>
      <c r="CE65" s="8">
        <f t="shared" si="509"/>
        <v>0</v>
      </c>
      <c r="CF65" s="8">
        <f t="shared" si="510"/>
        <v>0</v>
      </c>
      <c r="CG65" s="8">
        <f t="shared" si="511"/>
        <v>0</v>
      </c>
      <c r="CH65" s="8">
        <f t="shared" si="512"/>
        <v>0</v>
      </c>
      <c r="CI65" s="10">
        <f t="shared" si="451"/>
        <v>0</v>
      </c>
      <c r="CJ65" s="8">
        <f t="shared" si="452"/>
        <v>0</v>
      </c>
      <c r="CK65" s="8">
        <f t="shared" si="513"/>
        <v>0</v>
      </c>
      <c r="CL65" s="8">
        <f t="shared" si="453"/>
        <v>0</v>
      </c>
      <c r="CM65" s="8">
        <f t="shared" si="514"/>
        <v>0</v>
      </c>
      <c r="CN65" s="10">
        <f t="shared" si="515"/>
        <v>0</v>
      </c>
      <c r="CO65" s="8">
        <f t="shared" si="516"/>
        <v>1</v>
      </c>
      <c r="CP65" s="8">
        <f t="shared" si="517"/>
        <v>1</v>
      </c>
      <c r="CQ65" s="8">
        <f t="shared" si="518"/>
        <v>1</v>
      </c>
      <c r="CR65" s="8">
        <f t="shared" si="519"/>
        <v>0</v>
      </c>
      <c r="CS65" s="10">
        <f t="shared" si="454"/>
        <v>1</v>
      </c>
      <c r="CT65" s="8">
        <f t="shared" si="455"/>
        <v>1</v>
      </c>
      <c r="CU65" s="8">
        <f t="shared" si="520"/>
        <v>1</v>
      </c>
      <c r="CV65" s="8">
        <f t="shared" si="456"/>
        <v>1</v>
      </c>
      <c r="CW65" s="8">
        <f t="shared" si="521"/>
        <v>1</v>
      </c>
      <c r="CX65" s="10">
        <f t="shared" si="457"/>
        <v>0</v>
      </c>
      <c r="CY65" s="8">
        <f t="shared" si="458"/>
        <v>0</v>
      </c>
      <c r="CZ65" s="8">
        <f t="shared" si="522"/>
        <v>0</v>
      </c>
      <c r="DA65" s="8">
        <f t="shared" si="459"/>
        <v>0</v>
      </c>
      <c r="DB65" s="8">
        <f t="shared" si="523"/>
        <v>0</v>
      </c>
      <c r="DC65" s="10">
        <f t="shared" si="524"/>
        <v>0</v>
      </c>
      <c r="DD65" s="8">
        <f t="shared" si="525"/>
        <v>0</v>
      </c>
      <c r="DE65" s="8">
        <f t="shared" si="526"/>
        <v>0</v>
      </c>
      <c r="DF65" s="8">
        <f t="shared" si="527"/>
        <v>0</v>
      </c>
      <c r="DG65" s="9">
        <f t="shared" si="528"/>
        <v>0</v>
      </c>
      <c r="DH65" s="29">
        <f t="shared" si="460"/>
        <v>10</v>
      </c>
      <c r="DI65" s="56">
        <f t="shared" si="529"/>
        <v>10</v>
      </c>
      <c r="DJ65" s="56">
        <f t="shared" si="530"/>
        <v>10</v>
      </c>
      <c r="DK65" s="56">
        <f t="shared" si="531"/>
        <v>10</v>
      </c>
      <c r="DL65" s="60">
        <f t="shared" si="532"/>
        <v>7</v>
      </c>
    </row>
    <row r="66" spans="1:116" ht="15">
      <c r="A66" s="41" t="s">
        <v>11</v>
      </c>
      <c r="B66" s="10">
        <f t="shared" si="418"/>
        <v>0</v>
      </c>
      <c r="C66" s="8">
        <f t="shared" si="419"/>
        <v>0</v>
      </c>
      <c r="D66" s="8">
        <f t="shared" si="461"/>
        <v>0</v>
      </c>
      <c r="E66" s="8">
        <f t="shared" si="420"/>
        <v>1</v>
      </c>
      <c r="F66" s="8">
        <f t="shared" si="462"/>
        <v>0</v>
      </c>
      <c r="G66" s="10">
        <f t="shared" si="421"/>
        <v>0</v>
      </c>
      <c r="H66" s="8">
        <f t="shared" si="422"/>
        <v>0</v>
      </c>
      <c r="I66" s="8">
        <f t="shared" si="463"/>
        <v>0</v>
      </c>
      <c r="J66" s="8">
        <f t="shared" si="423"/>
        <v>1</v>
      </c>
      <c r="K66" s="8">
        <f t="shared" si="464"/>
        <v>0</v>
      </c>
      <c r="L66" s="10">
        <f t="shared" si="465"/>
        <v>0</v>
      </c>
      <c r="M66" s="8">
        <f t="shared" si="466"/>
        <v>0</v>
      </c>
      <c r="N66" s="8">
        <f t="shared" si="467"/>
        <v>0</v>
      </c>
      <c r="O66" s="8">
        <f t="shared" si="468"/>
        <v>0</v>
      </c>
      <c r="P66" s="8">
        <f t="shared" si="469"/>
        <v>0</v>
      </c>
      <c r="Q66" s="10">
        <f t="shared" si="470"/>
        <v>0</v>
      </c>
      <c r="R66" s="8">
        <f t="shared" si="471"/>
        <v>0</v>
      </c>
      <c r="S66" s="8">
        <f t="shared" si="472"/>
        <v>1</v>
      </c>
      <c r="T66" s="8">
        <f t="shared" si="473"/>
        <v>1</v>
      </c>
      <c r="U66" s="8">
        <f t="shared" si="474"/>
        <v>0</v>
      </c>
      <c r="V66" s="10">
        <f t="shared" si="424"/>
        <v>0</v>
      </c>
      <c r="W66" s="8">
        <f t="shared" si="425"/>
        <v>0</v>
      </c>
      <c r="X66" s="8">
        <f t="shared" si="475"/>
        <v>0</v>
      </c>
      <c r="Y66" s="8">
        <f t="shared" si="426"/>
        <v>1</v>
      </c>
      <c r="Z66" s="8">
        <f t="shared" si="476"/>
        <v>0</v>
      </c>
      <c r="AA66" s="10">
        <f t="shared" si="477"/>
        <v>0</v>
      </c>
      <c r="AB66" s="8">
        <f t="shared" si="478"/>
        <v>0</v>
      </c>
      <c r="AC66" s="8">
        <f t="shared" si="479"/>
        <v>0</v>
      </c>
      <c r="AD66" s="8">
        <f t="shared" si="480"/>
        <v>1</v>
      </c>
      <c r="AE66" s="8">
        <f t="shared" si="481"/>
        <v>0</v>
      </c>
      <c r="AF66" s="10">
        <f t="shared" si="427"/>
        <v>0</v>
      </c>
      <c r="AG66" s="8">
        <f t="shared" si="428"/>
        <v>0</v>
      </c>
      <c r="AH66" s="8">
        <f t="shared" si="482"/>
        <v>0</v>
      </c>
      <c r="AI66" s="8">
        <f t="shared" si="429"/>
        <v>0</v>
      </c>
      <c r="AJ66" s="8">
        <f t="shared" si="483"/>
        <v>0</v>
      </c>
      <c r="AK66" s="10">
        <f t="shared" si="430"/>
        <v>1</v>
      </c>
      <c r="AL66" s="8">
        <f t="shared" si="431"/>
        <v>0</v>
      </c>
      <c r="AM66" s="8">
        <f t="shared" si="484"/>
        <v>1</v>
      </c>
      <c r="AN66" s="8">
        <f t="shared" si="432"/>
        <v>1</v>
      </c>
      <c r="AO66" s="8">
        <f t="shared" si="485"/>
        <v>0</v>
      </c>
      <c r="AP66" s="10">
        <f t="shared" si="433"/>
        <v>1</v>
      </c>
      <c r="AQ66" s="8">
        <f t="shared" si="434"/>
        <v>0</v>
      </c>
      <c r="AR66" s="8">
        <f t="shared" si="486"/>
        <v>1</v>
      </c>
      <c r="AS66" s="8">
        <f t="shared" si="435"/>
        <v>1</v>
      </c>
      <c r="AT66" s="8">
        <f t="shared" si="487"/>
        <v>0</v>
      </c>
      <c r="AU66" s="10">
        <f t="shared" si="436"/>
        <v>1</v>
      </c>
      <c r="AV66" s="8">
        <f t="shared" si="437"/>
        <v>1</v>
      </c>
      <c r="AW66" s="8">
        <f t="shared" si="488"/>
        <v>1</v>
      </c>
      <c r="AX66" s="8">
        <f t="shared" si="438"/>
        <v>1</v>
      </c>
      <c r="AY66" s="8">
        <f t="shared" si="489"/>
        <v>1</v>
      </c>
      <c r="AZ66" s="10">
        <f t="shared" si="490"/>
        <v>0</v>
      </c>
      <c r="BA66" s="8">
        <f t="shared" si="491"/>
        <v>0</v>
      </c>
      <c r="BB66" s="8">
        <f t="shared" si="492"/>
        <v>1</v>
      </c>
      <c r="BC66" s="8">
        <f t="shared" si="493"/>
        <v>1</v>
      </c>
      <c r="BD66" s="8">
        <f t="shared" si="494"/>
        <v>0</v>
      </c>
      <c r="BE66" s="10">
        <f t="shared" si="439"/>
        <v>1</v>
      </c>
      <c r="BF66" s="8">
        <f t="shared" si="440"/>
        <v>0</v>
      </c>
      <c r="BG66" s="8">
        <f t="shared" si="495"/>
        <v>1</v>
      </c>
      <c r="BH66" s="8">
        <f t="shared" si="441"/>
        <v>1</v>
      </c>
      <c r="BI66" s="8">
        <f t="shared" si="496"/>
        <v>0</v>
      </c>
      <c r="BJ66" s="10">
        <f t="shared" si="442"/>
        <v>0</v>
      </c>
      <c r="BK66" s="8">
        <f t="shared" si="443"/>
        <v>0</v>
      </c>
      <c r="BL66" s="8">
        <f t="shared" si="497"/>
        <v>0</v>
      </c>
      <c r="BM66" s="8">
        <f t="shared" si="444"/>
        <v>1</v>
      </c>
      <c r="BN66" s="8">
        <f t="shared" si="498"/>
        <v>0</v>
      </c>
      <c r="BO66" s="10">
        <f t="shared" si="445"/>
        <v>0</v>
      </c>
      <c r="BP66" s="8">
        <f t="shared" si="446"/>
        <v>0</v>
      </c>
      <c r="BQ66" s="8">
        <f t="shared" si="499"/>
        <v>0</v>
      </c>
      <c r="BR66" s="8">
        <f t="shared" si="447"/>
        <v>0</v>
      </c>
      <c r="BS66" s="8">
        <f t="shared" si="500"/>
        <v>0</v>
      </c>
      <c r="BT66" s="10">
        <f t="shared" si="448"/>
        <v>1</v>
      </c>
      <c r="BU66" s="8">
        <f t="shared" si="449"/>
        <v>0</v>
      </c>
      <c r="BV66" s="8">
        <f t="shared" si="501"/>
        <v>1</v>
      </c>
      <c r="BW66" s="8">
        <f t="shared" si="450"/>
        <v>1</v>
      </c>
      <c r="BX66" s="8">
        <f t="shared" si="502"/>
        <v>0</v>
      </c>
      <c r="BY66" s="10">
        <f t="shared" si="503"/>
        <v>1</v>
      </c>
      <c r="BZ66" s="8">
        <f t="shared" si="504"/>
        <v>1</v>
      </c>
      <c r="CA66" s="8">
        <f t="shared" si="505"/>
        <v>1</v>
      </c>
      <c r="CB66" s="8">
        <f t="shared" si="506"/>
        <v>1</v>
      </c>
      <c r="CC66" s="8">
        <f t="shared" si="507"/>
        <v>1</v>
      </c>
      <c r="CD66" s="10">
        <f t="shared" si="508"/>
        <v>0</v>
      </c>
      <c r="CE66" s="8">
        <f t="shared" si="509"/>
        <v>0</v>
      </c>
      <c r="CF66" s="8">
        <f t="shared" si="510"/>
        <v>1</v>
      </c>
      <c r="CG66" s="8">
        <f t="shared" si="511"/>
        <v>0</v>
      </c>
      <c r="CH66" s="8">
        <f t="shared" si="512"/>
        <v>0</v>
      </c>
      <c r="CI66" s="10">
        <f t="shared" si="451"/>
        <v>0</v>
      </c>
      <c r="CJ66" s="8">
        <f t="shared" si="452"/>
        <v>0</v>
      </c>
      <c r="CK66" s="8">
        <f t="shared" si="513"/>
        <v>0</v>
      </c>
      <c r="CL66" s="8">
        <f t="shared" si="453"/>
        <v>0</v>
      </c>
      <c r="CM66" s="8">
        <f t="shared" si="514"/>
        <v>0</v>
      </c>
      <c r="CN66" s="10">
        <f t="shared" si="515"/>
        <v>0</v>
      </c>
      <c r="CO66" s="8">
        <f t="shared" si="516"/>
        <v>0</v>
      </c>
      <c r="CP66" s="8">
        <f t="shared" si="517"/>
        <v>0</v>
      </c>
      <c r="CQ66" s="8">
        <f t="shared" si="518"/>
        <v>1</v>
      </c>
      <c r="CR66" s="8">
        <f t="shared" si="519"/>
        <v>0</v>
      </c>
      <c r="CS66" s="10">
        <f t="shared" si="454"/>
        <v>1</v>
      </c>
      <c r="CT66" s="8">
        <f t="shared" si="455"/>
        <v>0</v>
      </c>
      <c r="CU66" s="8">
        <f t="shared" si="520"/>
        <v>0</v>
      </c>
      <c r="CV66" s="8">
        <f t="shared" si="456"/>
        <v>1</v>
      </c>
      <c r="CW66" s="8">
        <f t="shared" si="521"/>
        <v>0</v>
      </c>
      <c r="CX66" s="10">
        <f t="shared" si="457"/>
        <v>1</v>
      </c>
      <c r="CY66" s="8">
        <f t="shared" si="458"/>
        <v>0</v>
      </c>
      <c r="CZ66" s="8">
        <f t="shared" si="522"/>
        <v>1</v>
      </c>
      <c r="DA66" s="8">
        <f t="shared" si="459"/>
        <v>1</v>
      </c>
      <c r="DB66" s="8">
        <f t="shared" si="523"/>
        <v>0</v>
      </c>
      <c r="DC66" s="10">
        <f t="shared" si="524"/>
        <v>0</v>
      </c>
      <c r="DD66" s="8">
        <f t="shared" si="525"/>
        <v>1</v>
      </c>
      <c r="DE66" s="8">
        <f t="shared" si="526"/>
        <v>1</v>
      </c>
      <c r="DF66" s="8">
        <f t="shared" si="527"/>
        <v>0</v>
      </c>
      <c r="DG66" s="9">
        <f t="shared" si="528"/>
        <v>0</v>
      </c>
      <c r="DH66" s="29">
        <f t="shared" si="460"/>
        <v>8</v>
      </c>
      <c r="DI66" s="56">
        <f t="shared" si="529"/>
        <v>3</v>
      </c>
      <c r="DJ66" s="56">
        <f t="shared" si="530"/>
        <v>11</v>
      </c>
      <c r="DK66" s="56">
        <f t="shared" si="531"/>
        <v>16</v>
      </c>
      <c r="DL66" s="60">
        <f t="shared" si="532"/>
        <v>2</v>
      </c>
    </row>
    <row r="67" spans="1:116" ht="15">
      <c r="A67" s="41" t="s">
        <v>12</v>
      </c>
      <c r="B67" s="10">
        <f t="shared" si="418"/>
        <v>0</v>
      </c>
      <c r="C67" s="8">
        <f t="shared" si="419"/>
        <v>0</v>
      </c>
      <c r="D67" s="8">
        <f t="shared" si="461"/>
        <v>0</v>
      </c>
      <c r="E67" s="8">
        <f t="shared" si="420"/>
        <v>0</v>
      </c>
      <c r="F67" s="8">
        <f t="shared" si="462"/>
        <v>0</v>
      </c>
      <c r="G67" s="10">
        <f t="shared" si="421"/>
        <v>1</v>
      </c>
      <c r="H67" s="8">
        <f t="shared" si="422"/>
        <v>0</v>
      </c>
      <c r="I67" s="8">
        <f t="shared" si="463"/>
        <v>0</v>
      </c>
      <c r="J67" s="8">
        <f t="shared" si="423"/>
        <v>0</v>
      </c>
      <c r="K67" s="8">
        <f t="shared" si="464"/>
        <v>0</v>
      </c>
      <c r="L67" s="10">
        <f t="shared" si="465"/>
        <v>0</v>
      </c>
      <c r="M67" s="8">
        <f t="shared" si="466"/>
        <v>1</v>
      </c>
      <c r="N67" s="8">
        <f t="shared" si="467"/>
        <v>0</v>
      </c>
      <c r="O67" s="8">
        <f t="shared" si="468"/>
        <v>1</v>
      </c>
      <c r="P67" s="8">
        <f t="shared" si="469"/>
        <v>0</v>
      </c>
      <c r="Q67" s="10">
        <f t="shared" si="470"/>
        <v>0</v>
      </c>
      <c r="R67" s="8">
        <f t="shared" si="471"/>
        <v>0</v>
      </c>
      <c r="S67" s="8">
        <f t="shared" si="472"/>
        <v>0</v>
      </c>
      <c r="T67" s="8">
        <f t="shared" si="473"/>
        <v>0</v>
      </c>
      <c r="U67" s="8">
        <f t="shared" si="474"/>
        <v>0</v>
      </c>
      <c r="V67" s="10">
        <f t="shared" si="424"/>
        <v>1</v>
      </c>
      <c r="W67" s="8">
        <f t="shared" si="425"/>
        <v>0</v>
      </c>
      <c r="X67" s="8">
        <f t="shared" si="475"/>
        <v>0</v>
      </c>
      <c r="Y67" s="8">
        <f t="shared" si="426"/>
        <v>0</v>
      </c>
      <c r="Z67" s="8">
        <f t="shared" si="476"/>
        <v>0</v>
      </c>
      <c r="AA67" s="10">
        <f t="shared" si="477"/>
        <v>1</v>
      </c>
      <c r="AB67" s="8">
        <f t="shared" si="478"/>
        <v>0</v>
      </c>
      <c r="AC67" s="8">
        <f t="shared" si="479"/>
        <v>0</v>
      </c>
      <c r="AD67" s="8">
        <f t="shared" si="480"/>
        <v>0</v>
      </c>
      <c r="AE67" s="8">
        <f t="shared" si="481"/>
        <v>0</v>
      </c>
      <c r="AF67" s="10">
        <f t="shared" si="427"/>
        <v>0</v>
      </c>
      <c r="AG67" s="8">
        <f t="shared" si="428"/>
        <v>1</v>
      </c>
      <c r="AH67" s="8">
        <f t="shared" si="482"/>
        <v>1</v>
      </c>
      <c r="AI67" s="8">
        <f t="shared" si="429"/>
        <v>1</v>
      </c>
      <c r="AJ67" s="8">
        <f t="shared" si="483"/>
        <v>0</v>
      </c>
      <c r="AK67" s="10">
        <f t="shared" si="430"/>
        <v>1</v>
      </c>
      <c r="AL67" s="8">
        <f t="shared" si="431"/>
        <v>1</v>
      </c>
      <c r="AM67" s="8">
        <f t="shared" si="484"/>
        <v>1</v>
      </c>
      <c r="AN67" s="8">
        <f t="shared" si="432"/>
        <v>1</v>
      </c>
      <c r="AO67" s="8">
        <f t="shared" si="485"/>
        <v>1</v>
      </c>
      <c r="AP67" s="10">
        <f t="shared" si="433"/>
        <v>0</v>
      </c>
      <c r="AQ67" s="8">
        <f t="shared" si="434"/>
        <v>1</v>
      </c>
      <c r="AR67" s="8">
        <f t="shared" si="486"/>
        <v>0</v>
      </c>
      <c r="AS67" s="8">
        <f t="shared" si="435"/>
        <v>0</v>
      </c>
      <c r="AT67" s="8">
        <f t="shared" si="487"/>
        <v>0</v>
      </c>
      <c r="AU67" s="10">
        <f t="shared" si="436"/>
        <v>1</v>
      </c>
      <c r="AV67" s="8">
        <f t="shared" si="437"/>
        <v>1</v>
      </c>
      <c r="AW67" s="8">
        <f t="shared" si="488"/>
        <v>1</v>
      </c>
      <c r="AX67" s="8">
        <f t="shared" si="438"/>
        <v>1</v>
      </c>
      <c r="AY67" s="8">
        <f t="shared" si="489"/>
        <v>1</v>
      </c>
      <c r="AZ67" s="10">
        <f t="shared" si="490"/>
        <v>0</v>
      </c>
      <c r="BA67" s="8">
        <f t="shared" si="491"/>
        <v>0</v>
      </c>
      <c r="BB67" s="8">
        <f t="shared" si="492"/>
        <v>0</v>
      </c>
      <c r="BC67" s="8">
        <f t="shared" si="493"/>
        <v>0</v>
      </c>
      <c r="BD67" s="8">
        <f t="shared" si="494"/>
        <v>0</v>
      </c>
      <c r="BE67" s="10">
        <f t="shared" si="439"/>
        <v>1</v>
      </c>
      <c r="BF67" s="8">
        <f t="shared" si="440"/>
        <v>0</v>
      </c>
      <c r="BG67" s="8">
        <f t="shared" si="495"/>
        <v>0</v>
      </c>
      <c r="BH67" s="8">
        <f t="shared" si="441"/>
        <v>0</v>
      </c>
      <c r="BI67" s="8">
        <f t="shared" si="496"/>
        <v>0</v>
      </c>
      <c r="BJ67" s="10">
        <f t="shared" si="442"/>
        <v>1</v>
      </c>
      <c r="BK67" s="8">
        <f t="shared" si="443"/>
        <v>0</v>
      </c>
      <c r="BL67" s="8">
        <f t="shared" si="497"/>
        <v>0</v>
      </c>
      <c r="BM67" s="8">
        <f t="shared" si="444"/>
        <v>0</v>
      </c>
      <c r="BN67" s="8">
        <f t="shared" si="498"/>
        <v>0</v>
      </c>
      <c r="BO67" s="10">
        <f t="shared" si="445"/>
        <v>1</v>
      </c>
      <c r="BP67" s="8">
        <f t="shared" si="446"/>
        <v>0</v>
      </c>
      <c r="BQ67" s="8">
        <f t="shared" si="499"/>
        <v>0</v>
      </c>
      <c r="BR67" s="8">
        <f t="shared" si="447"/>
        <v>0</v>
      </c>
      <c r="BS67" s="8">
        <f t="shared" si="500"/>
        <v>0</v>
      </c>
      <c r="BT67" s="10">
        <f t="shared" si="448"/>
        <v>1</v>
      </c>
      <c r="BU67" s="8">
        <f t="shared" si="449"/>
        <v>0</v>
      </c>
      <c r="BV67" s="8">
        <f t="shared" si="501"/>
        <v>0</v>
      </c>
      <c r="BW67" s="8">
        <f t="shared" si="450"/>
        <v>1</v>
      </c>
      <c r="BX67" s="8">
        <f t="shared" si="502"/>
        <v>0</v>
      </c>
      <c r="BY67" s="10">
        <f t="shared" si="503"/>
        <v>0</v>
      </c>
      <c r="BZ67" s="8">
        <f t="shared" si="504"/>
        <v>1</v>
      </c>
      <c r="CA67" s="8">
        <f t="shared" si="505"/>
        <v>1</v>
      </c>
      <c r="CB67" s="8">
        <f t="shared" si="506"/>
        <v>1</v>
      </c>
      <c r="CC67" s="8">
        <f t="shared" si="507"/>
        <v>0</v>
      </c>
      <c r="CD67" s="10">
        <f t="shared" si="508"/>
        <v>1</v>
      </c>
      <c r="CE67" s="8">
        <f t="shared" si="509"/>
        <v>0</v>
      </c>
      <c r="CF67" s="8">
        <f t="shared" si="510"/>
        <v>0</v>
      </c>
      <c r="CG67" s="8">
        <f t="shared" si="511"/>
        <v>0</v>
      </c>
      <c r="CH67" s="8">
        <f t="shared" si="512"/>
        <v>0</v>
      </c>
      <c r="CI67" s="10">
        <f t="shared" si="451"/>
        <v>1</v>
      </c>
      <c r="CJ67" s="8">
        <f t="shared" si="452"/>
        <v>0</v>
      </c>
      <c r="CK67" s="8">
        <f t="shared" si="513"/>
        <v>0</v>
      </c>
      <c r="CL67" s="8">
        <f t="shared" si="453"/>
        <v>0</v>
      </c>
      <c r="CM67" s="8">
        <f t="shared" si="514"/>
        <v>0</v>
      </c>
      <c r="CN67" s="10">
        <f t="shared" si="515"/>
        <v>1</v>
      </c>
      <c r="CO67" s="8">
        <f t="shared" si="516"/>
        <v>0</v>
      </c>
      <c r="CP67" s="8">
        <f t="shared" si="517"/>
        <v>0</v>
      </c>
      <c r="CQ67" s="8">
        <f t="shared" si="518"/>
        <v>0</v>
      </c>
      <c r="CR67" s="8">
        <f t="shared" si="519"/>
        <v>0</v>
      </c>
      <c r="CS67" s="10">
        <f t="shared" si="454"/>
        <v>1</v>
      </c>
      <c r="CT67" s="8">
        <f t="shared" si="455"/>
        <v>0</v>
      </c>
      <c r="CU67" s="8">
        <f t="shared" si="520"/>
        <v>0</v>
      </c>
      <c r="CV67" s="8">
        <f t="shared" si="456"/>
        <v>1</v>
      </c>
      <c r="CW67" s="8">
        <f t="shared" si="521"/>
        <v>0</v>
      </c>
      <c r="CX67" s="10">
        <f t="shared" si="457"/>
        <v>0</v>
      </c>
      <c r="CY67" s="8">
        <f t="shared" si="458"/>
        <v>0</v>
      </c>
      <c r="CZ67" s="8">
        <f t="shared" si="522"/>
        <v>0</v>
      </c>
      <c r="DA67" s="8">
        <f t="shared" si="459"/>
        <v>0</v>
      </c>
      <c r="DB67" s="8">
        <f t="shared" si="523"/>
        <v>0</v>
      </c>
      <c r="DC67" s="10">
        <f t="shared" si="524"/>
        <v>0</v>
      </c>
      <c r="DD67" s="8">
        <f t="shared" si="525"/>
        <v>1</v>
      </c>
      <c r="DE67" s="8">
        <f t="shared" si="526"/>
        <v>1</v>
      </c>
      <c r="DF67" s="8">
        <f t="shared" si="527"/>
        <v>1</v>
      </c>
      <c r="DG67" s="9">
        <f t="shared" si="528"/>
        <v>0</v>
      </c>
      <c r="DH67" s="29">
        <f t="shared" si="460"/>
        <v>13</v>
      </c>
      <c r="DI67" s="56">
        <f t="shared" si="529"/>
        <v>7</v>
      </c>
      <c r="DJ67" s="56">
        <f t="shared" si="530"/>
        <v>5</v>
      </c>
      <c r="DK67" s="56">
        <f t="shared" si="531"/>
        <v>8</v>
      </c>
      <c r="DL67" s="60">
        <f t="shared" si="532"/>
        <v>2</v>
      </c>
    </row>
    <row r="68" spans="1:116" thickBot="1">
      <c r="A68" s="41" t="s">
        <v>13</v>
      </c>
      <c r="B68" s="10">
        <f t="shared" si="418"/>
        <v>1</v>
      </c>
      <c r="C68" s="8">
        <f t="shared" si="419"/>
        <v>1</v>
      </c>
      <c r="D68" s="8">
        <f t="shared" si="461"/>
        <v>1</v>
      </c>
      <c r="E68" s="8">
        <f t="shared" si="420"/>
        <v>1</v>
      </c>
      <c r="F68" s="8">
        <f t="shared" si="462"/>
        <v>1</v>
      </c>
      <c r="G68" s="10">
        <f t="shared" si="421"/>
        <v>1</v>
      </c>
      <c r="H68" s="8">
        <f t="shared" si="422"/>
        <v>1</v>
      </c>
      <c r="I68" s="8">
        <f t="shared" si="463"/>
        <v>1</v>
      </c>
      <c r="J68" s="8">
        <f t="shared" si="423"/>
        <v>1</v>
      </c>
      <c r="K68" s="8">
        <f t="shared" si="464"/>
        <v>1</v>
      </c>
      <c r="L68" s="10">
        <f t="shared" si="465"/>
        <v>0</v>
      </c>
      <c r="M68" s="8">
        <f t="shared" si="466"/>
        <v>0</v>
      </c>
      <c r="N68" s="8">
        <f t="shared" si="467"/>
        <v>0</v>
      </c>
      <c r="O68" s="8">
        <f t="shared" si="468"/>
        <v>0</v>
      </c>
      <c r="P68" s="8">
        <f t="shared" si="469"/>
        <v>0</v>
      </c>
      <c r="Q68" s="10">
        <f t="shared" si="470"/>
        <v>1</v>
      </c>
      <c r="R68" s="8">
        <f t="shared" si="471"/>
        <v>1</v>
      </c>
      <c r="S68" s="8">
        <f t="shared" si="472"/>
        <v>1</v>
      </c>
      <c r="T68" s="8">
        <f t="shared" si="473"/>
        <v>1</v>
      </c>
      <c r="U68" s="8">
        <f t="shared" si="474"/>
        <v>1</v>
      </c>
      <c r="V68" s="10">
        <f t="shared" si="424"/>
        <v>1</v>
      </c>
      <c r="W68" s="8">
        <f t="shared" si="425"/>
        <v>1</v>
      </c>
      <c r="X68" s="8">
        <f t="shared" si="475"/>
        <v>1</v>
      </c>
      <c r="Y68" s="8">
        <f t="shared" si="426"/>
        <v>1</v>
      </c>
      <c r="Z68" s="8">
        <f t="shared" si="476"/>
        <v>1</v>
      </c>
      <c r="AA68" s="10">
        <f t="shared" si="477"/>
        <v>1</v>
      </c>
      <c r="AB68" s="8">
        <f t="shared" si="478"/>
        <v>1</v>
      </c>
      <c r="AC68" s="8">
        <f t="shared" si="479"/>
        <v>1</v>
      </c>
      <c r="AD68" s="8">
        <f t="shared" si="480"/>
        <v>1</v>
      </c>
      <c r="AE68" s="8">
        <f t="shared" si="481"/>
        <v>1</v>
      </c>
      <c r="AF68" s="10">
        <f t="shared" si="427"/>
        <v>1</v>
      </c>
      <c r="AG68" s="8">
        <f t="shared" si="428"/>
        <v>1</v>
      </c>
      <c r="AH68" s="8">
        <f t="shared" si="482"/>
        <v>1</v>
      </c>
      <c r="AI68" s="8">
        <f t="shared" si="429"/>
        <v>1</v>
      </c>
      <c r="AJ68" s="8">
        <f t="shared" si="483"/>
        <v>1</v>
      </c>
      <c r="AK68" s="10">
        <f t="shared" si="430"/>
        <v>1</v>
      </c>
      <c r="AL68" s="8">
        <f t="shared" si="431"/>
        <v>1</v>
      </c>
      <c r="AM68" s="8">
        <f t="shared" si="484"/>
        <v>1</v>
      </c>
      <c r="AN68" s="8">
        <f t="shared" si="432"/>
        <v>1</v>
      </c>
      <c r="AO68" s="8">
        <f t="shared" si="485"/>
        <v>1</v>
      </c>
      <c r="AP68" s="10">
        <f t="shared" si="433"/>
        <v>1</v>
      </c>
      <c r="AQ68" s="8">
        <f t="shared" si="434"/>
        <v>0</v>
      </c>
      <c r="AR68" s="8">
        <f t="shared" si="486"/>
        <v>1</v>
      </c>
      <c r="AS68" s="8">
        <f t="shared" si="435"/>
        <v>1</v>
      </c>
      <c r="AT68" s="8">
        <f t="shared" si="487"/>
        <v>0</v>
      </c>
      <c r="AU68" s="10">
        <f t="shared" si="436"/>
        <v>1</v>
      </c>
      <c r="AV68" s="8">
        <f t="shared" si="437"/>
        <v>1</v>
      </c>
      <c r="AW68" s="8">
        <f t="shared" si="488"/>
        <v>1</v>
      </c>
      <c r="AX68" s="8">
        <f t="shared" si="438"/>
        <v>1</v>
      </c>
      <c r="AY68" s="8">
        <f t="shared" si="489"/>
        <v>1</v>
      </c>
      <c r="AZ68" s="10">
        <f t="shared" si="490"/>
        <v>1</v>
      </c>
      <c r="BA68" s="8">
        <f t="shared" si="491"/>
        <v>1</v>
      </c>
      <c r="BB68" s="8">
        <f t="shared" si="492"/>
        <v>1</v>
      </c>
      <c r="BC68" s="8">
        <f t="shared" si="493"/>
        <v>1</v>
      </c>
      <c r="BD68" s="8">
        <f t="shared" si="494"/>
        <v>1</v>
      </c>
      <c r="BE68" s="10">
        <f t="shared" si="439"/>
        <v>1</v>
      </c>
      <c r="BF68" s="8">
        <f t="shared" si="440"/>
        <v>1</v>
      </c>
      <c r="BG68" s="8">
        <f t="shared" si="495"/>
        <v>1</v>
      </c>
      <c r="BH68" s="8">
        <f t="shared" si="441"/>
        <v>1</v>
      </c>
      <c r="BI68" s="8">
        <f t="shared" si="496"/>
        <v>1</v>
      </c>
      <c r="BJ68" s="10">
        <f t="shared" si="442"/>
        <v>1</v>
      </c>
      <c r="BK68" s="8">
        <f t="shared" si="443"/>
        <v>1</v>
      </c>
      <c r="BL68" s="8">
        <f t="shared" si="497"/>
        <v>1</v>
      </c>
      <c r="BM68" s="8">
        <f t="shared" si="444"/>
        <v>1</v>
      </c>
      <c r="BN68" s="8">
        <f t="shared" si="498"/>
        <v>1</v>
      </c>
      <c r="BO68" s="10">
        <f t="shared" si="445"/>
        <v>1</v>
      </c>
      <c r="BP68" s="8">
        <f t="shared" si="446"/>
        <v>1</v>
      </c>
      <c r="BQ68" s="8">
        <f t="shared" si="499"/>
        <v>1</v>
      </c>
      <c r="BR68" s="8">
        <f t="shared" si="447"/>
        <v>1</v>
      </c>
      <c r="BS68" s="8">
        <f t="shared" si="500"/>
        <v>1</v>
      </c>
      <c r="BT68" s="10">
        <f t="shared" si="448"/>
        <v>1</v>
      </c>
      <c r="BU68" s="8">
        <f t="shared" si="449"/>
        <v>1</v>
      </c>
      <c r="BV68" s="8">
        <f t="shared" si="501"/>
        <v>1</v>
      </c>
      <c r="BW68" s="8">
        <f t="shared" si="450"/>
        <v>1</v>
      </c>
      <c r="BX68" s="8">
        <f t="shared" si="502"/>
        <v>1</v>
      </c>
      <c r="BY68" s="10">
        <f t="shared" si="503"/>
        <v>0</v>
      </c>
      <c r="BZ68" s="8">
        <f t="shared" si="504"/>
        <v>0</v>
      </c>
      <c r="CA68" s="8">
        <f t="shared" si="505"/>
        <v>0</v>
      </c>
      <c r="CB68" s="8">
        <f t="shared" si="506"/>
        <v>0</v>
      </c>
      <c r="CC68" s="8">
        <f t="shared" si="507"/>
        <v>0</v>
      </c>
      <c r="CD68" s="10">
        <f t="shared" si="508"/>
        <v>1</v>
      </c>
      <c r="CE68" s="8">
        <f t="shared" si="509"/>
        <v>1</v>
      </c>
      <c r="CF68" s="8">
        <f t="shared" si="510"/>
        <v>1</v>
      </c>
      <c r="CG68" s="8">
        <f t="shared" si="511"/>
        <v>1</v>
      </c>
      <c r="CH68" s="8">
        <f t="shared" si="512"/>
        <v>1</v>
      </c>
      <c r="CI68" s="10">
        <f t="shared" si="451"/>
        <v>1</v>
      </c>
      <c r="CJ68" s="8">
        <f t="shared" si="452"/>
        <v>1</v>
      </c>
      <c r="CK68" s="8">
        <f t="shared" si="513"/>
        <v>1</v>
      </c>
      <c r="CL68" s="8">
        <f t="shared" si="453"/>
        <v>1</v>
      </c>
      <c r="CM68" s="8">
        <f t="shared" si="514"/>
        <v>1</v>
      </c>
      <c r="CN68" s="10">
        <f t="shared" si="515"/>
        <v>1</v>
      </c>
      <c r="CO68" s="8">
        <f t="shared" si="516"/>
        <v>1</v>
      </c>
      <c r="CP68" s="8">
        <f t="shared" si="517"/>
        <v>1</v>
      </c>
      <c r="CQ68" s="8">
        <f t="shared" si="518"/>
        <v>1</v>
      </c>
      <c r="CR68" s="8">
        <f t="shared" si="519"/>
        <v>1</v>
      </c>
      <c r="CS68" s="10">
        <f t="shared" si="454"/>
        <v>1</v>
      </c>
      <c r="CT68" s="8">
        <f t="shared" si="455"/>
        <v>1</v>
      </c>
      <c r="CU68" s="8">
        <f t="shared" si="520"/>
        <v>1</v>
      </c>
      <c r="CV68" s="8">
        <f t="shared" si="456"/>
        <v>1</v>
      </c>
      <c r="CW68" s="8">
        <f t="shared" si="521"/>
        <v>1</v>
      </c>
      <c r="CX68" s="10">
        <f t="shared" si="457"/>
        <v>1</v>
      </c>
      <c r="CY68" s="8">
        <f t="shared" si="458"/>
        <v>1</v>
      </c>
      <c r="CZ68" s="8">
        <f t="shared" si="522"/>
        <v>1</v>
      </c>
      <c r="DA68" s="8">
        <f t="shared" si="459"/>
        <v>1</v>
      </c>
      <c r="DB68" s="8">
        <f t="shared" si="523"/>
        <v>1</v>
      </c>
      <c r="DC68" s="10">
        <f t="shared" si="524"/>
        <v>0</v>
      </c>
      <c r="DD68" s="8">
        <f t="shared" si="525"/>
        <v>0</v>
      </c>
      <c r="DE68" s="8">
        <f t="shared" si="526"/>
        <v>0</v>
      </c>
      <c r="DF68" s="8">
        <f t="shared" si="527"/>
        <v>0</v>
      </c>
      <c r="DG68" s="9">
        <f t="shared" si="528"/>
        <v>0</v>
      </c>
      <c r="DH68" s="29">
        <f t="shared" si="460"/>
        <v>19</v>
      </c>
      <c r="DI68" s="56">
        <f t="shared" si="529"/>
        <v>18</v>
      </c>
      <c r="DJ68" s="56">
        <f t="shared" si="530"/>
        <v>19</v>
      </c>
      <c r="DK68" s="56">
        <f t="shared" si="531"/>
        <v>19</v>
      </c>
      <c r="DL68" s="60">
        <f t="shared" si="532"/>
        <v>18</v>
      </c>
    </row>
    <row r="69" spans="1:116" s="3" customFormat="1" ht="16.2" thickBot="1">
      <c r="A69" s="4" t="s">
        <v>14</v>
      </c>
      <c r="B69" s="36">
        <f>SUM(B59:B68)</f>
        <v>5</v>
      </c>
      <c r="C69" s="37">
        <f t="shared" ref="C69:D69" si="533">SUM(C59:C68)</f>
        <v>5</v>
      </c>
      <c r="D69" s="37">
        <f t="shared" si="533"/>
        <v>3</v>
      </c>
      <c r="E69" s="37">
        <f t="shared" ref="E69" si="534">SUM(E59:E68)</f>
        <v>6</v>
      </c>
      <c r="F69" s="37">
        <f t="shared" ref="F69" si="535">SUM(F59:F68)</f>
        <v>5</v>
      </c>
      <c r="G69" s="36">
        <f>SUM(G59:G68)</f>
        <v>6</v>
      </c>
      <c r="H69" s="37">
        <f t="shared" ref="H69:K69" si="536">SUM(H59:H68)</f>
        <v>5</v>
      </c>
      <c r="I69" s="37">
        <f t="shared" si="536"/>
        <v>4</v>
      </c>
      <c r="J69" s="37">
        <f t="shared" si="536"/>
        <v>6</v>
      </c>
      <c r="K69" s="37">
        <f t="shared" si="536"/>
        <v>4</v>
      </c>
      <c r="L69" s="36">
        <f>SUM(L59:L68)</f>
        <v>1</v>
      </c>
      <c r="M69" s="37">
        <f t="shared" ref="M69:P69" si="537">SUM(M59:M68)</f>
        <v>3</v>
      </c>
      <c r="N69" s="37">
        <f t="shared" si="537"/>
        <v>1</v>
      </c>
      <c r="O69" s="37">
        <f t="shared" si="537"/>
        <v>4</v>
      </c>
      <c r="P69" s="37">
        <f t="shared" si="537"/>
        <v>1</v>
      </c>
      <c r="Q69" s="36">
        <f>SUM(Q59:Q68)</f>
        <v>4</v>
      </c>
      <c r="R69" s="37">
        <f t="shared" ref="R69:U69" si="538">SUM(R59:R68)</f>
        <v>6</v>
      </c>
      <c r="S69" s="37">
        <f t="shared" si="538"/>
        <v>6</v>
      </c>
      <c r="T69" s="37">
        <f t="shared" si="538"/>
        <v>7</v>
      </c>
      <c r="U69" s="37">
        <f t="shared" si="538"/>
        <v>2</v>
      </c>
      <c r="V69" s="36">
        <f>SUM(V59:V68)</f>
        <v>7</v>
      </c>
      <c r="W69" s="37">
        <f t="shared" ref="W69:Z69" si="539">SUM(W59:W68)</f>
        <v>5</v>
      </c>
      <c r="X69" s="37">
        <f t="shared" si="539"/>
        <v>3</v>
      </c>
      <c r="Y69" s="37">
        <f t="shared" si="539"/>
        <v>7</v>
      </c>
      <c r="Z69" s="37">
        <f t="shared" si="539"/>
        <v>5</v>
      </c>
      <c r="AA69" s="36">
        <f>SUM(AA59:AA68)</f>
        <v>5</v>
      </c>
      <c r="AB69" s="37">
        <f t="shared" ref="AB69:AE69" si="540">SUM(AB59:AB68)</f>
        <v>4</v>
      </c>
      <c r="AC69" s="37">
        <f t="shared" si="540"/>
        <v>1</v>
      </c>
      <c r="AD69" s="37">
        <f t="shared" si="540"/>
        <v>6</v>
      </c>
      <c r="AE69" s="37">
        <f t="shared" si="540"/>
        <v>1</v>
      </c>
      <c r="AF69" s="36">
        <f>SUM(AF59:AF68)</f>
        <v>5</v>
      </c>
      <c r="AG69" s="37">
        <f t="shared" ref="AG69:AJ69" si="541">SUM(AG59:AG68)</f>
        <v>7</v>
      </c>
      <c r="AH69" s="37">
        <f t="shared" si="541"/>
        <v>6</v>
      </c>
      <c r="AI69" s="37">
        <f t="shared" si="541"/>
        <v>7</v>
      </c>
      <c r="AJ69" s="37">
        <f t="shared" si="541"/>
        <v>5</v>
      </c>
      <c r="AK69" s="36">
        <f>SUM(AK59:AK68)</f>
        <v>8</v>
      </c>
      <c r="AL69" s="37">
        <f t="shared" ref="AL69:AO69" si="542">SUM(AL59:AL68)</f>
        <v>8</v>
      </c>
      <c r="AM69" s="37">
        <f t="shared" si="542"/>
        <v>7</v>
      </c>
      <c r="AN69" s="37">
        <f t="shared" si="542"/>
        <v>8</v>
      </c>
      <c r="AO69" s="37">
        <f t="shared" si="542"/>
        <v>6</v>
      </c>
      <c r="AP69" s="36">
        <f>SUM(AP59:AP68)</f>
        <v>4</v>
      </c>
      <c r="AQ69" s="37">
        <f t="shared" ref="AQ69:AT69" si="543">SUM(AQ59:AQ68)</f>
        <v>6</v>
      </c>
      <c r="AR69" s="37">
        <f t="shared" si="543"/>
        <v>5</v>
      </c>
      <c r="AS69" s="37">
        <f t="shared" si="543"/>
        <v>5</v>
      </c>
      <c r="AT69" s="37">
        <f t="shared" si="543"/>
        <v>1</v>
      </c>
      <c r="AU69" s="36">
        <f>SUM(AU59:AU68)</f>
        <v>7</v>
      </c>
      <c r="AV69" s="37">
        <f t="shared" ref="AV69:AY69" si="544">SUM(AV59:AV68)</f>
        <v>8</v>
      </c>
      <c r="AW69" s="37">
        <f t="shared" si="544"/>
        <v>8</v>
      </c>
      <c r="AX69" s="37">
        <f t="shared" si="544"/>
        <v>9</v>
      </c>
      <c r="AY69" s="37">
        <f t="shared" si="544"/>
        <v>7</v>
      </c>
      <c r="AZ69" s="36">
        <f>SUM(AZ59:AZ68)</f>
        <v>3</v>
      </c>
      <c r="BA69" s="37">
        <f t="shared" ref="BA69:BD69" si="545">SUM(BA59:BA68)</f>
        <v>6</v>
      </c>
      <c r="BB69" s="37">
        <f t="shared" si="545"/>
        <v>6</v>
      </c>
      <c r="BC69" s="37">
        <f t="shared" si="545"/>
        <v>7</v>
      </c>
      <c r="BD69" s="37">
        <f t="shared" si="545"/>
        <v>2</v>
      </c>
      <c r="BE69" s="36">
        <f>SUM(BE59:BE68)</f>
        <v>8</v>
      </c>
      <c r="BF69" s="37">
        <f t="shared" ref="BF69:BI69" si="546">SUM(BF59:BF68)</f>
        <v>6</v>
      </c>
      <c r="BG69" s="37">
        <f t="shared" si="546"/>
        <v>6</v>
      </c>
      <c r="BH69" s="37">
        <f t="shared" si="546"/>
        <v>7</v>
      </c>
      <c r="BI69" s="37">
        <f t="shared" si="546"/>
        <v>6</v>
      </c>
      <c r="BJ69" s="36">
        <f>SUM(BJ59:BJ68)</f>
        <v>7</v>
      </c>
      <c r="BK69" s="37">
        <f t="shared" ref="BK69:BN69" si="547">SUM(BK59:BK68)</f>
        <v>6</v>
      </c>
      <c r="BL69" s="37">
        <f t="shared" si="547"/>
        <v>5</v>
      </c>
      <c r="BM69" s="37">
        <f t="shared" si="547"/>
        <v>7</v>
      </c>
      <c r="BN69" s="37">
        <f t="shared" si="547"/>
        <v>6</v>
      </c>
      <c r="BO69" s="36">
        <f>SUM(BO59:BO68)</f>
        <v>7</v>
      </c>
      <c r="BP69" s="37">
        <f t="shared" ref="BP69:BS69" si="548">SUM(BP59:BP68)</f>
        <v>6</v>
      </c>
      <c r="BQ69" s="37">
        <f t="shared" si="548"/>
        <v>2</v>
      </c>
      <c r="BR69" s="37">
        <f t="shared" si="548"/>
        <v>4</v>
      </c>
      <c r="BS69" s="37">
        <f t="shared" si="548"/>
        <v>3</v>
      </c>
      <c r="BT69" s="36">
        <f>SUM(BT59:BT68)</f>
        <v>8</v>
      </c>
      <c r="BU69" s="37">
        <f t="shared" ref="BU69:BX69" si="549">SUM(BU59:BU68)</f>
        <v>6</v>
      </c>
      <c r="BV69" s="37">
        <f t="shared" si="549"/>
        <v>6</v>
      </c>
      <c r="BW69" s="37">
        <f t="shared" si="549"/>
        <v>9</v>
      </c>
      <c r="BX69" s="37">
        <f t="shared" si="549"/>
        <v>6</v>
      </c>
      <c r="BY69" s="36">
        <f>SUM(BY59:BY68)</f>
        <v>1</v>
      </c>
      <c r="BZ69" s="37">
        <f t="shared" ref="BZ69:CC69" si="550">SUM(BZ59:BZ68)</f>
        <v>7</v>
      </c>
      <c r="CA69" s="37">
        <f t="shared" si="550"/>
        <v>5</v>
      </c>
      <c r="CB69" s="37">
        <f t="shared" si="550"/>
        <v>6</v>
      </c>
      <c r="CC69" s="37">
        <f t="shared" si="550"/>
        <v>1</v>
      </c>
      <c r="CD69" s="36">
        <f>SUM(CD59:CD68)</f>
        <v>6</v>
      </c>
      <c r="CE69" s="37">
        <f t="shared" ref="CE69:CH69" si="551">SUM(CE59:CE68)</f>
        <v>5</v>
      </c>
      <c r="CF69" s="37">
        <f t="shared" si="551"/>
        <v>3</v>
      </c>
      <c r="CG69" s="37">
        <f t="shared" si="551"/>
        <v>5</v>
      </c>
      <c r="CH69" s="37">
        <f t="shared" si="551"/>
        <v>1</v>
      </c>
      <c r="CI69" s="36">
        <f>SUM(CI59:CI68)</f>
        <v>7</v>
      </c>
      <c r="CJ69" s="37">
        <f t="shared" ref="CJ69:CM69" si="552">SUM(CJ59:CJ68)</f>
        <v>6</v>
      </c>
      <c r="CK69" s="37">
        <f t="shared" si="552"/>
        <v>2</v>
      </c>
      <c r="CL69" s="37">
        <f t="shared" si="552"/>
        <v>5</v>
      </c>
      <c r="CM69" s="37">
        <f t="shared" si="552"/>
        <v>4</v>
      </c>
      <c r="CN69" s="36">
        <f>SUM(CN59:CN68)</f>
        <v>4</v>
      </c>
      <c r="CO69" s="37">
        <f t="shared" ref="CO69:CR69" si="553">SUM(CO59:CO68)</f>
        <v>6</v>
      </c>
      <c r="CP69" s="37">
        <f t="shared" si="553"/>
        <v>5</v>
      </c>
      <c r="CQ69" s="37">
        <f t="shared" si="553"/>
        <v>8</v>
      </c>
      <c r="CR69" s="37">
        <f t="shared" si="553"/>
        <v>2</v>
      </c>
      <c r="CS69" s="36">
        <f>SUM(CS59:CS68)</f>
        <v>8</v>
      </c>
      <c r="CT69" s="37">
        <f t="shared" ref="CT69:CW69" si="554">SUM(CT59:CT68)</f>
        <v>6</v>
      </c>
      <c r="CU69" s="37">
        <f t="shared" si="554"/>
        <v>5</v>
      </c>
      <c r="CV69" s="37">
        <f t="shared" si="554"/>
        <v>9</v>
      </c>
      <c r="CW69" s="37">
        <f t="shared" si="554"/>
        <v>6</v>
      </c>
      <c r="CX69" s="36">
        <f>SUM(CX59:CX68)</f>
        <v>5</v>
      </c>
      <c r="CY69" s="37">
        <f t="shared" ref="CY69:DB69" si="555">SUM(CY59:CY68)</f>
        <v>5</v>
      </c>
      <c r="CZ69" s="37">
        <f t="shared" si="555"/>
        <v>4</v>
      </c>
      <c r="DA69" s="37">
        <f t="shared" si="555"/>
        <v>6</v>
      </c>
      <c r="DB69" s="37">
        <f t="shared" si="555"/>
        <v>3</v>
      </c>
      <c r="DC69" s="36">
        <f>SUM(DC59:DC68)</f>
        <v>1</v>
      </c>
      <c r="DD69" s="37">
        <f t="shared" ref="DD69:DG69" si="556">SUM(DD59:DD68)</f>
        <v>7</v>
      </c>
      <c r="DE69" s="37">
        <f t="shared" si="556"/>
        <v>5</v>
      </c>
      <c r="DF69" s="37">
        <f t="shared" si="556"/>
        <v>4</v>
      </c>
      <c r="DG69" s="38">
        <f t="shared" si="556"/>
        <v>1</v>
      </c>
      <c r="DH69" s="39"/>
      <c r="DI69" s="39"/>
      <c r="DJ69" s="39"/>
      <c r="DK69" s="39"/>
      <c r="DL69" s="40"/>
    </row>
    <row r="70" spans="1:116" ht="16.2" thickBot="1"/>
    <row r="71" spans="1:116">
      <c r="A71" s="129" t="s">
        <v>0</v>
      </c>
      <c r="B71" s="126" t="s">
        <v>25</v>
      </c>
      <c r="C71" s="127"/>
      <c r="D71" s="127"/>
      <c r="E71" s="127"/>
      <c r="F71" s="127"/>
      <c r="G71" s="126" t="s">
        <v>46</v>
      </c>
      <c r="H71" s="127"/>
      <c r="I71" s="127"/>
      <c r="J71" s="127"/>
      <c r="K71" s="128"/>
      <c r="L71" s="127" t="s">
        <v>21</v>
      </c>
      <c r="M71" s="127"/>
      <c r="N71" s="127"/>
      <c r="O71" s="127"/>
      <c r="P71" s="127"/>
      <c r="Q71" s="126" t="s">
        <v>31</v>
      </c>
      <c r="R71" s="127"/>
      <c r="S71" s="127"/>
      <c r="T71" s="127"/>
      <c r="U71" s="128"/>
      <c r="V71" s="127" t="s">
        <v>29</v>
      </c>
      <c r="W71" s="127"/>
      <c r="X71" s="127"/>
      <c r="Y71" s="127"/>
      <c r="Z71" s="127"/>
      <c r="AA71" s="126" t="s">
        <v>47</v>
      </c>
      <c r="AB71" s="127"/>
      <c r="AC71" s="127"/>
      <c r="AD71" s="127"/>
      <c r="AE71" s="128"/>
      <c r="AF71" s="127" t="s">
        <v>50</v>
      </c>
      <c r="AG71" s="127"/>
      <c r="AH71" s="127"/>
      <c r="AI71" s="127"/>
      <c r="AJ71" s="127"/>
      <c r="AK71" s="126" t="s">
        <v>17</v>
      </c>
      <c r="AL71" s="127"/>
      <c r="AM71" s="127"/>
      <c r="AN71" s="127"/>
      <c r="AO71" s="128"/>
      <c r="AP71" s="127" t="s">
        <v>15</v>
      </c>
      <c r="AQ71" s="127"/>
      <c r="AR71" s="127"/>
      <c r="AS71" s="127"/>
      <c r="AT71" s="127"/>
      <c r="AU71" s="126" t="s">
        <v>16</v>
      </c>
      <c r="AV71" s="127"/>
      <c r="AW71" s="127"/>
      <c r="AX71" s="127"/>
      <c r="AY71" s="128"/>
      <c r="AZ71" s="127" t="s">
        <v>53</v>
      </c>
      <c r="BA71" s="127"/>
      <c r="BB71" s="127"/>
      <c r="BC71" s="127"/>
      <c r="BD71" s="127"/>
      <c r="BE71" s="126" t="s">
        <v>51</v>
      </c>
      <c r="BF71" s="127"/>
      <c r="BG71" s="127"/>
      <c r="BH71" s="127"/>
      <c r="BI71" s="128"/>
      <c r="BJ71" s="127" t="s">
        <v>20</v>
      </c>
      <c r="BK71" s="127"/>
      <c r="BL71" s="127"/>
      <c r="BM71" s="127"/>
      <c r="BN71" s="127"/>
      <c r="BO71" s="126" t="s">
        <v>18</v>
      </c>
      <c r="BP71" s="127"/>
      <c r="BQ71" s="127"/>
      <c r="BR71" s="127"/>
      <c r="BS71" s="128"/>
      <c r="BT71" s="127" t="s">
        <v>19</v>
      </c>
      <c r="BU71" s="127"/>
      <c r="BV71" s="127"/>
      <c r="BW71" s="127"/>
      <c r="BX71" s="127"/>
      <c r="BY71" s="126" t="s">
        <v>22</v>
      </c>
      <c r="BZ71" s="127"/>
      <c r="CA71" s="127"/>
      <c r="CB71" s="127"/>
      <c r="CC71" s="128"/>
      <c r="CD71" s="127" t="s">
        <v>48</v>
      </c>
      <c r="CE71" s="127"/>
      <c r="CF71" s="127"/>
      <c r="CG71" s="127"/>
      <c r="CH71" s="128"/>
      <c r="CI71" s="126" t="s">
        <v>27</v>
      </c>
      <c r="CJ71" s="127"/>
      <c r="CK71" s="127"/>
      <c r="CL71" s="127"/>
      <c r="CM71" s="127"/>
      <c r="CN71" s="126" t="s">
        <v>49</v>
      </c>
      <c r="CO71" s="127"/>
      <c r="CP71" s="127"/>
      <c r="CQ71" s="127"/>
      <c r="CR71" s="128"/>
      <c r="CS71" s="126" t="s">
        <v>28</v>
      </c>
      <c r="CT71" s="127"/>
      <c r="CU71" s="127"/>
      <c r="CV71" s="127"/>
      <c r="CW71" s="128"/>
      <c r="CX71" s="126" t="s">
        <v>52</v>
      </c>
      <c r="CY71" s="127"/>
      <c r="CZ71" s="127"/>
      <c r="DA71" s="127"/>
      <c r="DB71" s="128"/>
      <c r="DC71" s="126" t="s">
        <v>23</v>
      </c>
      <c r="DD71" s="127"/>
      <c r="DE71" s="127"/>
      <c r="DF71" s="127"/>
      <c r="DG71" s="128"/>
      <c r="DH71" s="131" t="s">
        <v>54</v>
      </c>
      <c r="DI71" s="131"/>
      <c r="DJ71" s="131"/>
      <c r="DK71" s="131"/>
      <c r="DL71" s="132"/>
    </row>
    <row r="72" spans="1:116" ht="16.2" thickBot="1">
      <c r="A72" s="130"/>
      <c r="B72" s="20" t="s">
        <v>35</v>
      </c>
      <c r="C72" s="7" t="s">
        <v>65</v>
      </c>
      <c r="D72" s="7" t="s">
        <v>66</v>
      </c>
      <c r="E72" s="7" t="s">
        <v>36</v>
      </c>
      <c r="F72" s="7" t="s">
        <v>39</v>
      </c>
      <c r="G72" s="20" t="s">
        <v>35</v>
      </c>
      <c r="H72" s="7" t="s">
        <v>65</v>
      </c>
      <c r="I72" s="7" t="s">
        <v>66</v>
      </c>
      <c r="J72" s="7" t="s">
        <v>36</v>
      </c>
      <c r="K72" s="7" t="s">
        <v>39</v>
      </c>
      <c r="L72" s="20" t="s">
        <v>35</v>
      </c>
      <c r="M72" s="7" t="s">
        <v>65</v>
      </c>
      <c r="N72" s="7" t="s">
        <v>66</v>
      </c>
      <c r="O72" s="7" t="s">
        <v>36</v>
      </c>
      <c r="P72" s="7" t="s">
        <v>39</v>
      </c>
      <c r="Q72" s="20" t="s">
        <v>35</v>
      </c>
      <c r="R72" s="7" t="s">
        <v>65</v>
      </c>
      <c r="S72" s="7" t="s">
        <v>66</v>
      </c>
      <c r="T72" s="7" t="s">
        <v>36</v>
      </c>
      <c r="U72" s="7" t="s">
        <v>39</v>
      </c>
      <c r="V72" s="20" t="s">
        <v>35</v>
      </c>
      <c r="W72" s="7" t="s">
        <v>65</v>
      </c>
      <c r="X72" s="7" t="s">
        <v>66</v>
      </c>
      <c r="Y72" s="7" t="s">
        <v>36</v>
      </c>
      <c r="Z72" s="7" t="s">
        <v>39</v>
      </c>
      <c r="AA72" s="20" t="s">
        <v>35</v>
      </c>
      <c r="AB72" s="7" t="s">
        <v>65</v>
      </c>
      <c r="AC72" s="7" t="s">
        <v>66</v>
      </c>
      <c r="AD72" s="7" t="s">
        <v>36</v>
      </c>
      <c r="AE72" s="7" t="s">
        <v>39</v>
      </c>
      <c r="AF72" s="20" t="s">
        <v>35</v>
      </c>
      <c r="AG72" s="7" t="s">
        <v>65</v>
      </c>
      <c r="AH72" s="7" t="s">
        <v>66</v>
      </c>
      <c r="AI72" s="7" t="s">
        <v>36</v>
      </c>
      <c r="AJ72" s="7" t="s">
        <v>39</v>
      </c>
      <c r="AK72" s="20" t="s">
        <v>35</v>
      </c>
      <c r="AL72" s="7" t="s">
        <v>65</v>
      </c>
      <c r="AM72" s="7" t="s">
        <v>66</v>
      </c>
      <c r="AN72" s="7" t="s">
        <v>36</v>
      </c>
      <c r="AO72" s="7" t="s">
        <v>39</v>
      </c>
      <c r="AP72" s="20" t="s">
        <v>35</v>
      </c>
      <c r="AQ72" s="7" t="s">
        <v>65</v>
      </c>
      <c r="AR72" s="7" t="s">
        <v>66</v>
      </c>
      <c r="AS72" s="7" t="s">
        <v>36</v>
      </c>
      <c r="AT72" s="7" t="s">
        <v>39</v>
      </c>
      <c r="AU72" s="20" t="s">
        <v>35</v>
      </c>
      <c r="AV72" s="7" t="s">
        <v>65</v>
      </c>
      <c r="AW72" s="7" t="s">
        <v>66</v>
      </c>
      <c r="AX72" s="7" t="s">
        <v>36</v>
      </c>
      <c r="AY72" s="7" t="s">
        <v>39</v>
      </c>
      <c r="AZ72" s="20" t="s">
        <v>35</v>
      </c>
      <c r="BA72" s="7" t="s">
        <v>65</v>
      </c>
      <c r="BB72" s="7" t="s">
        <v>66</v>
      </c>
      <c r="BC72" s="7" t="s">
        <v>36</v>
      </c>
      <c r="BD72" s="7" t="s">
        <v>39</v>
      </c>
      <c r="BE72" s="20" t="s">
        <v>35</v>
      </c>
      <c r="BF72" s="7" t="s">
        <v>65</v>
      </c>
      <c r="BG72" s="7" t="s">
        <v>66</v>
      </c>
      <c r="BH72" s="7" t="s">
        <v>36</v>
      </c>
      <c r="BI72" s="7" t="s">
        <v>39</v>
      </c>
      <c r="BJ72" s="20" t="s">
        <v>35</v>
      </c>
      <c r="BK72" s="7" t="s">
        <v>65</v>
      </c>
      <c r="BL72" s="7" t="s">
        <v>66</v>
      </c>
      <c r="BM72" s="7" t="s">
        <v>36</v>
      </c>
      <c r="BN72" s="7" t="s">
        <v>39</v>
      </c>
      <c r="BO72" s="20" t="s">
        <v>35</v>
      </c>
      <c r="BP72" s="7" t="s">
        <v>65</v>
      </c>
      <c r="BQ72" s="7" t="s">
        <v>66</v>
      </c>
      <c r="BR72" s="7" t="s">
        <v>36</v>
      </c>
      <c r="BS72" s="7" t="s">
        <v>39</v>
      </c>
      <c r="BT72" s="20" t="s">
        <v>35</v>
      </c>
      <c r="BU72" s="7" t="s">
        <v>65</v>
      </c>
      <c r="BV72" s="7" t="s">
        <v>66</v>
      </c>
      <c r="BW72" s="7" t="s">
        <v>36</v>
      </c>
      <c r="BX72" s="7" t="s">
        <v>39</v>
      </c>
      <c r="BY72" s="20" t="s">
        <v>35</v>
      </c>
      <c r="BZ72" s="7" t="s">
        <v>65</v>
      </c>
      <c r="CA72" s="7" t="s">
        <v>66</v>
      </c>
      <c r="CB72" s="7" t="s">
        <v>36</v>
      </c>
      <c r="CC72" s="7" t="s">
        <v>39</v>
      </c>
      <c r="CD72" s="20" t="s">
        <v>35</v>
      </c>
      <c r="CE72" s="7" t="s">
        <v>65</v>
      </c>
      <c r="CF72" s="7" t="s">
        <v>66</v>
      </c>
      <c r="CG72" s="7" t="s">
        <v>36</v>
      </c>
      <c r="CH72" s="7" t="s">
        <v>39</v>
      </c>
      <c r="CI72" s="20" t="s">
        <v>35</v>
      </c>
      <c r="CJ72" s="7" t="s">
        <v>65</v>
      </c>
      <c r="CK72" s="7" t="s">
        <v>66</v>
      </c>
      <c r="CL72" s="7" t="s">
        <v>36</v>
      </c>
      <c r="CM72" s="7" t="s">
        <v>39</v>
      </c>
      <c r="CN72" s="20" t="s">
        <v>35</v>
      </c>
      <c r="CO72" s="7" t="s">
        <v>65</v>
      </c>
      <c r="CP72" s="7" t="s">
        <v>66</v>
      </c>
      <c r="CQ72" s="7" t="s">
        <v>36</v>
      </c>
      <c r="CR72" s="7" t="s">
        <v>39</v>
      </c>
      <c r="CS72" s="20" t="s">
        <v>35</v>
      </c>
      <c r="CT72" s="7" t="s">
        <v>65</v>
      </c>
      <c r="CU72" s="7" t="s">
        <v>66</v>
      </c>
      <c r="CV72" s="7" t="s">
        <v>36</v>
      </c>
      <c r="CW72" s="7" t="s">
        <v>39</v>
      </c>
      <c r="CX72" s="20" t="s">
        <v>35</v>
      </c>
      <c r="CY72" s="7" t="s">
        <v>65</v>
      </c>
      <c r="CZ72" s="7" t="s">
        <v>66</v>
      </c>
      <c r="DA72" s="7" t="s">
        <v>36</v>
      </c>
      <c r="DB72" s="7" t="s">
        <v>39</v>
      </c>
      <c r="DC72" s="20" t="s">
        <v>35</v>
      </c>
      <c r="DD72" s="7" t="s">
        <v>65</v>
      </c>
      <c r="DE72" s="7" t="s">
        <v>66</v>
      </c>
      <c r="DF72" s="7" t="s">
        <v>36</v>
      </c>
      <c r="DG72" s="15" t="s">
        <v>39</v>
      </c>
      <c r="DH72" s="58" t="s">
        <v>35</v>
      </c>
      <c r="DI72" s="57" t="s">
        <v>65</v>
      </c>
      <c r="DJ72" s="58" t="s">
        <v>66</v>
      </c>
      <c r="DK72" s="58" t="s">
        <v>36</v>
      </c>
      <c r="DL72" s="59" t="s">
        <v>39</v>
      </c>
    </row>
    <row r="73" spans="1:116" ht="15">
      <c r="A73" s="41" t="s">
        <v>4</v>
      </c>
      <c r="B73" s="10">
        <f>IF(F3&gt;B3,1,0)</f>
        <v>0</v>
      </c>
      <c r="C73" s="8">
        <f>IF(F3&gt;C3,1,0)</f>
        <v>0</v>
      </c>
      <c r="D73" s="8">
        <f>IF(F3&gt;D3,1,0)</f>
        <v>0</v>
      </c>
      <c r="E73" s="8">
        <f>IF(F3&gt;E3,1,0)</f>
        <v>0</v>
      </c>
      <c r="F73" s="8">
        <f>IF(AND((F3&gt;B3),(F3&gt;C3),(F3&gt;D3),(F3&gt;E3)),1,0)</f>
        <v>0</v>
      </c>
      <c r="G73" s="10">
        <f>IF(K3&gt;G3,1,0)</f>
        <v>0</v>
      </c>
      <c r="H73" s="8">
        <f>IF(K3&gt;H3,1,0)</f>
        <v>0</v>
      </c>
      <c r="I73" s="8">
        <f>IF(K3&gt;I3,1,0)</f>
        <v>0</v>
      </c>
      <c r="J73" s="8">
        <f>IF(K3&gt;J3,1,0)</f>
        <v>0</v>
      </c>
      <c r="K73" s="8">
        <f>IF(AND((K3&gt;G3),(K3&gt;H3),(K3&gt;I3),(K3&gt;J3)),1,0)</f>
        <v>0</v>
      </c>
      <c r="L73" s="10">
        <f>IF(P3&gt;L3,1,0)</f>
        <v>1</v>
      </c>
      <c r="M73" s="8">
        <f>IF(P3&gt;M3,1,0)</f>
        <v>1</v>
      </c>
      <c r="N73" s="8">
        <f>IF(P3&gt;N3,1,0)</f>
        <v>1</v>
      </c>
      <c r="O73" s="8">
        <f>IF(P3&gt;O3,1,0)</f>
        <v>1</v>
      </c>
      <c r="P73" s="8">
        <f>IF(AND((P3&gt;L3),(P3&gt;M3),(P3&gt;N3),(P3&gt;O3)),1,0)</f>
        <v>1</v>
      </c>
      <c r="Q73" s="10">
        <f>IF(U3&gt;Q3,1,0)</f>
        <v>1</v>
      </c>
      <c r="R73" s="8">
        <f>IF(U3&gt;R3,1,0)</f>
        <v>1</v>
      </c>
      <c r="S73" s="8">
        <f>IF(U3&gt;S3,1,0)</f>
        <v>1</v>
      </c>
      <c r="T73" s="8">
        <f>IF(U3&gt;T3,1,0)</f>
        <v>1</v>
      </c>
      <c r="U73" s="8">
        <f>IF(AND((U3&gt;Q3),(U3&gt;R3),(U3&gt;S3),(U3&gt;T3)),1,0)</f>
        <v>1</v>
      </c>
      <c r="V73" s="10">
        <f>IF(Z3&gt;V3,1,0)</f>
        <v>0</v>
      </c>
      <c r="W73" s="8">
        <f>IF(Z3&gt;W3,1,0)</f>
        <v>0</v>
      </c>
      <c r="X73" s="8">
        <f>IF(Z3&gt;X3,1,0)</f>
        <v>0</v>
      </c>
      <c r="Y73" s="8">
        <f>IF(Z3&gt;Y3,1,0)</f>
        <v>0</v>
      </c>
      <c r="Z73" s="8">
        <f>IF(AND((Z3&gt;V3),(Z3&gt;W3),(Z3&gt;X3),(Z3&gt;Y3)),1,0)</f>
        <v>0</v>
      </c>
      <c r="AA73" s="10">
        <f>IF(AE3&gt;AA3,1,0)</f>
        <v>1</v>
      </c>
      <c r="AB73" s="8">
        <f>IF(AE3&gt;AB3,1,0)</f>
        <v>1</v>
      </c>
      <c r="AC73" s="8">
        <f>IF(AE3&gt;AC3,1,0)</f>
        <v>1</v>
      </c>
      <c r="AD73" s="8">
        <f>IF(AE3&gt;AD3,1,0)</f>
        <v>1</v>
      </c>
      <c r="AE73" s="8">
        <f>IF(AND((AE3&gt;AA3),(AE3&gt;AB3),(AE3&gt;AC3),(AE3&gt;AD3)),1,0)</f>
        <v>1</v>
      </c>
      <c r="AF73" s="10">
        <f>IF(AJ3&gt;AF3,1,0)</f>
        <v>0</v>
      </c>
      <c r="AG73" s="8">
        <f>IF(AJ3&gt;AG3,1,0)</f>
        <v>0</v>
      </c>
      <c r="AH73" s="8">
        <f>IF(AJ3&gt;AH3,1,0)</f>
        <v>0</v>
      </c>
      <c r="AI73" s="8">
        <f>IF(AJ3&gt;AI3,1,0)</f>
        <v>0</v>
      </c>
      <c r="AJ73" s="8">
        <f>IF(AND((AJ3&gt;AF3),(AJ3&gt;AG3),(AJ3&gt;AH3),(AJ3&gt;AI3)),1,0)</f>
        <v>0</v>
      </c>
      <c r="AK73" s="10">
        <f>IF(AO3&gt;AK3,1,0)</f>
        <v>0</v>
      </c>
      <c r="AL73" s="8">
        <f>IF(AO3&gt;AL3,1,0)</f>
        <v>0</v>
      </c>
      <c r="AM73" s="8">
        <f>IF(AO3&gt;AM3,1,0)</f>
        <v>0</v>
      </c>
      <c r="AN73" s="8">
        <f>IF(AO3&gt;AN3,1,0)</f>
        <v>0</v>
      </c>
      <c r="AO73" s="8">
        <f>IF(AND((AO3&gt;AK3),(AO3&gt;AL3),(AO3&gt;AM3),(AO3&gt;AN3)),1,0)</f>
        <v>0</v>
      </c>
      <c r="AP73" s="10">
        <f>IF(AT3&gt;AP3,1,0)</f>
        <v>0</v>
      </c>
      <c r="AQ73" s="8">
        <f>IF(AT3&gt;AQ3,1,0)</f>
        <v>0</v>
      </c>
      <c r="AR73" s="8">
        <f>IF(AT3&gt;AR3,1,0)</f>
        <v>0</v>
      </c>
      <c r="AS73" s="8">
        <f>IF(AT3&gt;AS3,1,0)</f>
        <v>0</v>
      </c>
      <c r="AT73" s="8">
        <f>IF(AND((AT3&gt;AP3),(AT3&gt;AQ3),(AT3&gt;AR3),(AT3&gt;AS3)),1,0)</f>
        <v>0</v>
      </c>
      <c r="AU73" s="10">
        <f>IF(AY3&gt;AU3,1,0)</f>
        <v>0</v>
      </c>
      <c r="AV73" s="8">
        <f>IF(AY3&gt;AV3,1,0)</f>
        <v>0</v>
      </c>
      <c r="AW73" s="8">
        <f>IF(AY3&gt;AW3,1,0)</f>
        <v>0</v>
      </c>
      <c r="AX73" s="8">
        <f>IF(AY3&gt;AX3,1,0)</f>
        <v>0</v>
      </c>
      <c r="AY73" s="8">
        <f>IF(AND((AY3&gt;AU3),(AY3&gt;AV3),(AY3&gt;AW3),(AY3&gt;AX3)),1,0)</f>
        <v>0</v>
      </c>
      <c r="AZ73" s="10">
        <f>IF(BD3&gt;AZ3,1,0)</f>
        <v>1</v>
      </c>
      <c r="BA73" s="8">
        <f>IF(BD3&gt;BA3,1,0)</f>
        <v>1</v>
      </c>
      <c r="BB73" s="8">
        <f>IF(BD3&gt;BB3,1,0)</f>
        <v>1</v>
      </c>
      <c r="BC73" s="8">
        <f>IF(BD3&gt;BC3,1,0)</f>
        <v>1</v>
      </c>
      <c r="BD73" s="8">
        <f>IF(AND((BD3&gt;AZ3),(BD3&gt;BA3),(BD3&gt;BB3),(BD3&gt;BC3)),1,0)</f>
        <v>1</v>
      </c>
      <c r="BE73" s="10">
        <f>IF(BI3&gt;BE3,1,0)</f>
        <v>0</v>
      </c>
      <c r="BF73" s="8">
        <f>IF(BI3&gt;BF3,1,0)</f>
        <v>0</v>
      </c>
      <c r="BG73" s="8">
        <f>IF(BI3&gt;BG3,1,0)</f>
        <v>0</v>
      </c>
      <c r="BH73" s="8">
        <f>IF(BI3&gt;BH3,1,0)</f>
        <v>0</v>
      </c>
      <c r="BI73" s="8">
        <f>IF(AND((BI3&gt;BE3),(BI3&gt;BF3),(BI3&gt;BG3),(BI3&gt;BH3)),1,0)</f>
        <v>0</v>
      </c>
      <c r="BJ73" s="10">
        <f>IF(BN3&gt;BJ3,1,0)</f>
        <v>0</v>
      </c>
      <c r="BK73" s="8">
        <f>IF(BN3&gt;BK3,1,0)</f>
        <v>0</v>
      </c>
      <c r="BL73" s="8">
        <f>IF(BN3&gt;BL3,1,0)</f>
        <v>0</v>
      </c>
      <c r="BM73" s="8">
        <f>IF(BN3&gt;BM3,1,0)</f>
        <v>0</v>
      </c>
      <c r="BN73" s="8">
        <f>IF(AND((BN3&gt;BJ3),(BN3&gt;BK3),(BN3&gt;BL3),(BN3&gt;BM3)),1,0)</f>
        <v>0</v>
      </c>
      <c r="BO73" s="10">
        <f>IF(BS3&gt;BO3,1,0)</f>
        <v>0</v>
      </c>
      <c r="BP73" s="8">
        <f>IF(BS3&gt;BP3,1,0)</f>
        <v>0</v>
      </c>
      <c r="BQ73" s="8">
        <f>IF(BS3&gt;BQ3,1,0)</f>
        <v>0</v>
      </c>
      <c r="BR73" s="8">
        <f>IF(BS3&gt;BR3,1,0)</f>
        <v>0</v>
      </c>
      <c r="BS73" s="8">
        <f>IF(AND((BS3&gt;BO3),(BS3&gt;BP3),(BS3&gt;BQ3),(BS3&gt;BR3)),1,0)</f>
        <v>0</v>
      </c>
      <c r="BT73" s="10">
        <f>IF(BX3&gt;BT3,1,0)</f>
        <v>0</v>
      </c>
      <c r="BU73" s="8">
        <f>IF(BX3&gt;BU3,1,0)</f>
        <v>0</v>
      </c>
      <c r="BV73" s="8">
        <f>IF(BX3&gt;BV3,1,0)</f>
        <v>0</v>
      </c>
      <c r="BW73" s="8">
        <f>IF(BX3&gt;BW3,1,0)</f>
        <v>0</v>
      </c>
      <c r="BX73" s="8">
        <f>IF(AND((BX3&gt;BT3),(BX3&gt;BU3),(BX3&gt;BV3),(BX3&gt;BW3)),1,0)</f>
        <v>0</v>
      </c>
      <c r="BY73" s="10">
        <f>IF(CC3&lt;BY3,1,0)</f>
        <v>0</v>
      </c>
      <c r="BZ73" s="8">
        <f>IF(CC3&lt;BZ3,1,0)</f>
        <v>0</v>
      </c>
      <c r="CA73" s="8">
        <f>IF(CC3&lt;CA3,1,0)</f>
        <v>0</v>
      </c>
      <c r="CB73" s="8">
        <f>IF(CC3&lt;CB3,1,0)</f>
        <v>0</v>
      </c>
      <c r="CC73" s="8">
        <f>IF(AND((CC3&lt;BY3),(CC3&lt;BZ3),(CC3&lt;CA3),(CC3&lt;CB3)),1,0)</f>
        <v>0</v>
      </c>
      <c r="CD73" s="10">
        <f>IF(CH3&lt;CD3,1,0)</f>
        <v>0</v>
      </c>
      <c r="CE73" s="8">
        <f>IF(CH3&lt;CE3,1,0)</f>
        <v>0</v>
      </c>
      <c r="CF73" s="8">
        <f>IF(CH3&lt;CF3,1,0)</f>
        <v>0</v>
      </c>
      <c r="CG73" s="8">
        <f>IF(CH3&lt;CG3,1,0)</f>
        <v>0</v>
      </c>
      <c r="CH73" s="8">
        <f>IF(AND((CH3&lt;CD3),(CH3&lt;CE3),(CH3&lt;CF3),(CH3&lt;CG3)),1,0)</f>
        <v>0</v>
      </c>
      <c r="CI73" s="10">
        <f>IF(CM3&gt;CI3,1,0)</f>
        <v>0</v>
      </c>
      <c r="CJ73" s="8">
        <f>IF(CM3&gt;CJ3,1,0)</f>
        <v>0</v>
      </c>
      <c r="CK73" s="8">
        <f>IF(CM3&gt;CK3,1,0)</f>
        <v>0</v>
      </c>
      <c r="CL73" s="8">
        <f>IF(CM3&gt;CL3,1,0)</f>
        <v>0</v>
      </c>
      <c r="CM73" s="8">
        <f>IF(AND((CM3&gt;CI3),(CM3&gt;CJ3),(CM3&gt;CK3),(CM3&gt;CL3)),1,0)</f>
        <v>0</v>
      </c>
      <c r="CN73" s="10">
        <f>IF(CR3&lt;CN3,1,0)</f>
        <v>0</v>
      </c>
      <c r="CO73" s="8">
        <f>IF(CR3&lt;CO3,1,0)</f>
        <v>0</v>
      </c>
      <c r="CP73" s="8">
        <f>IF(CR3&lt;CP3,1,0)</f>
        <v>0</v>
      </c>
      <c r="CQ73" s="8">
        <f>IF(CR3&lt;CQ3,1,0)</f>
        <v>0</v>
      </c>
      <c r="CR73" s="8">
        <f>IF(AND((CR3&lt;CN3),(CR3&lt;CO3),(CR3&lt;CP3),(CR3&lt;CQ3)),1,0)</f>
        <v>0</v>
      </c>
      <c r="CS73" s="10">
        <f>IF(CW3&gt;CS3,1,0)</f>
        <v>0</v>
      </c>
      <c r="CT73" s="8">
        <f>IF(CW3&gt;CT3,1,0)</f>
        <v>0</v>
      </c>
      <c r="CU73" s="8">
        <f>IF(CW3&gt;CU3,1,0)</f>
        <v>0</v>
      </c>
      <c r="CV73" s="8">
        <f>IF(CW3&gt;CV3,1,0)</f>
        <v>0</v>
      </c>
      <c r="CW73" s="8">
        <f>IF(AND((CW3&gt;CS3),(CW3&gt;CT3),(CW3&gt;CU3),(CW3&gt;CV3)),1,0)</f>
        <v>0</v>
      </c>
      <c r="CX73" s="10">
        <f>IF(DB3&gt;CX3,1,0)</f>
        <v>0</v>
      </c>
      <c r="CY73" s="8">
        <f>IF(DB3&gt;CY3,1,0)</f>
        <v>0</v>
      </c>
      <c r="CZ73" s="8">
        <f>IF(DB3&gt;CZ3,1,0)</f>
        <v>0</v>
      </c>
      <c r="DA73" s="8">
        <f>IF(DB3&gt;DA3,1,0)</f>
        <v>0</v>
      </c>
      <c r="DB73" s="8">
        <f>IF(AND((DB3&gt;CX3),(DB3&gt;CY3),(DB3&gt;CZ3),(DB3&gt;DA3)),1,0)</f>
        <v>0</v>
      </c>
      <c r="DC73" s="10">
        <f>IF(DG3&lt;DC3,1,0)</f>
        <v>0</v>
      </c>
      <c r="DD73" s="8">
        <f>IF(DG3&lt;DD3,1,0)</f>
        <v>0</v>
      </c>
      <c r="DE73" s="8">
        <f>IF(DG3&lt;DE3,1,0)</f>
        <v>0</v>
      </c>
      <c r="DF73" s="8">
        <f>IF(DG3&lt;DF3,1,0)</f>
        <v>0</v>
      </c>
      <c r="DG73" s="9">
        <f>IF(AND((DG3&lt;DC3),(DG3&lt;DD3),(DG3&lt;DE3),(DG3&lt;DF3)),1,0)</f>
        <v>0</v>
      </c>
      <c r="DH73" s="29">
        <f t="shared" ref="DH73:DH82" si="557">SUM(B73,G73,L73,Q73,V73,AA73,AF73,AK73,AP73,AU73,AZ73,BE73,BJ73,BO73,BT73,BY73,CD73,CI73,CN73,CS73,CX73,DC73)</f>
        <v>4</v>
      </c>
      <c r="DI73" s="56">
        <f>SUM(DD73,CY73,CT73,CO73,CJ73,CE73,BZ73,BU73,BP73,BK73,BF73,BA73,AV73,AQ73,AL73,AG73,AB73,W73,R73,M73,H73,C73)</f>
        <v>4</v>
      </c>
      <c r="DJ73" s="56">
        <f>SUM(DE73,CZ73,CU73,CP73,CK73,CF73,CA73,BV73,BQ73,BL73,BG73,BB73,AW73,AR73,AM73,AH73,AC73,X73,S73,N73,I73,D73)</f>
        <v>4</v>
      </c>
      <c r="DK73" s="56">
        <f>SUM(DF73,DA73,CV73,CQ73,CL73,CG73,CB73,BW73,BR73,BM73,BH73,BC73,AX73,AS73,AN73,AI73,AD73,Y73,T73,O73,J73,E73)</f>
        <v>4</v>
      </c>
      <c r="DL73" s="60">
        <f>SUM(DG73,DB73,CW73,CR73,CM73,CH73,CC73,BX73,BS73,BN73,BI73,BD73,AY73,AT73,AO73,AJ73,AE73,Z73,U73,P73,K73,F73)</f>
        <v>4</v>
      </c>
    </row>
    <row r="74" spans="1:116" ht="15">
      <c r="A74" s="41" t="s">
        <v>5</v>
      </c>
      <c r="B74" s="10">
        <f t="shared" ref="B74:B82" si="558">IF(F4&gt;B4,1,0)</f>
        <v>0</v>
      </c>
      <c r="C74" s="8">
        <f t="shared" ref="C74:C82" si="559">IF(F4&gt;C4,1,0)</f>
        <v>1</v>
      </c>
      <c r="D74" s="8">
        <f t="shared" ref="D74:D82" si="560">IF(F4&gt;D4,1,0)</f>
        <v>1</v>
      </c>
      <c r="E74" s="8">
        <f t="shared" ref="E74:E82" si="561">IF(F4&gt;E4,1,0)</f>
        <v>1</v>
      </c>
      <c r="F74" s="8">
        <f t="shared" ref="F74:F82" si="562">IF(AND((F4&gt;B4),(F4&gt;C4),(F4&gt;D4),(F4&gt;E4)),1,0)</f>
        <v>0</v>
      </c>
      <c r="G74" s="10">
        <f t="shared" ref="G74:G82" si="563">IF(K4&gt;G4,1,0)</f>
        <v>0</v>
      </c>
      <c r="H74" s="8">
        <f t="shared" ref="H74:H82" si="564">IF(K4&gt;H4,1,0)</f>
        <v>1</v>
      </c>
      <c r="I74" s="8">
        <f t="shared" ref="I74:I82" si="565">IF(K4&gt;I4,1,0)</f>
        <v>1</v>
      </c>
      <c r="J74" s="8">
        <f t="shared" ref="J74:J82" si="566">IF(K4&gt;J4,1,0)</f>
        <v>1</v>
      </c>
      <c r="K74" s="8">
        <f t="shared" ref="K74:K82" si="567">IF(AND((K4&gt;G4),(K4&gt;H4),(K4&gt;I4),(K4&gt;J4)),1,0)</f>
        <v>0</v>
      </c>
      <c r="L74" s="10">
        <f t="shared" ref="L74:L82" si="568">IF(P4&gt;L4,1,0)</f>
        <v>0</v>
      </c>
      <c r="M74" s="8">
        <f t="shared" ref="M74:M82" si="569">IF(P4&gt;M4,1,0)</f>
        <v>0</v>
      </c>
      <c r="N74" s="8">
        <f t="shared" ref="N74:N82" si="570">IF(P4&gt;N4,1,0)</f>
        <v>0</v>
      </c>
      <c r="O74" s="8">
        <f t="shared" ref="O74:O82" si="571">IF(P4&gt;O4,1,0)</f>
        <v>0</v>
      </c>
      <c r="P74" s="8">
        <f t="shared" ref="P74:P82" si="572">IF(AND((P4&gt;L4),(P4&gt;M4),(P4&gt;N4),(P4&gt;O4)),1,0)</f>
        <v>0</v>
      </c>
      <c r="Q74" s="10">
        <f t="shared" ref="Q74:Q82" si="573">IF(U4&gt;Q4,1,0)</f>
        <v>1</v>
      </c>
      <c r="R74" s="8">
        <f t="shared" ref="R74:R82" si="574">IF(U4&gt;R4,1,0)</f>
        <v>0</v>
      </c>
      <c r="S74" s="8">
        <f t="shared" ref="S74:S82" si="575">IF(U4&gt;S4,1,0)</f>
        <v>0</v>
      </c>
      <c r="T74" s="8">
        <f t="shared" ref="T74:T82" si="576">IF(U4&gt;T4,1,0)</f>
        <v>0</v>
      </c>
      <c r="U74" s="8">
        <f t="shared" ref="U74:U82" si="577">IF(AND((U4&gt;Q4),(U4&gt;R4),(U4&gt;S4),(U4&gt;T4)),1,0)</f>
        <v>0</v>
      </c>
      <c r="V74" s="10">
        <f t="shared" ref="V74:V82" si="578">IF(Z4&gt;V4,1,0)</f>
        <v>0</v>
      </c>
      <c r="W74" s="8">
        <f t="shared" ref="W74:W82" si="579">IF(Z4&gt;W4,1,0)</f>
        <v>1</v>
      </c>
      <c r="X74" s="8">
        <f t="shared" ref="X74:X82" si="580">IF(Z4&gt;X4,1,0)</f>
        <v>1</v>
      </c>
      <c r="Y74" s="8">
        <f t="shared" ref="Y74:Y82" si="581">IF(Z4&gt;Y4,1,0)</f>
        <v>1</v>
      </c>
      <c r="Z74" s="8">
        <f t="shared" ref="Z74:Z82" si="582">IF(AND((Z4&gt;V4),(Z4&gt;W4),(Z4&gt;X4),(Z4&gt;Y4)),1,0)</f>
        <v>0</v>
      </c>
      <c r="AA74" s="10">
        <f t="shared" ref="AA74:AA82" si="583">IF(AE4&gt;AA4,1,0)</f>
        <v>1</v>
      </c>
      <c r="AB74" s="8">
        <f t="shared" ref="AB74:AB82" si="584">IF(AE4&gt;AB4,1,0)</f>
        <v>0</v>
      </c>
      <c r="AC74" s="8">
        <f t="shared" ref="AC74:AC82" si="585">IF(AE4&gt;AC4,1,0)</f>
        <v>0</v>
      </c>
      <c r="AD74" s="8">
        <f t="shared" ref="AD74:AD82" si="586">IF(AE4&gt;AD4,1,0)</f>
        <v>0</v>
      </c>
      <c r="AE74" s="8">
        <f t="shared" ref="AE74:AE82" si="587">IF(AND((AE4&gt;AA4),(AE4&gt;AB4),(AE4&gt;AC4),(AE4&gt;AD4)),1,0)</f>
        <v>0</v>
      </c>
      <c r="AF74" s="10">
        <f t="shared" ref="AF74:AF82" si="588">IF(AJ4&gt;AF4,1,0)</f>
        <v>0</v>
      </c>
      <c r="AG74" s="8">
        <f t="shared" ref="AG74:AG82" si="589">IF(AJ4&gt;AG4,1,0)</f>
        <v>1</v>
      </c>
      <c r="AH74" s="8">
        <f t="shared" ref="AH74:AH82" si="590">IF(AJ4&gt;AH4,1,0)</f>
        <v>1</v>
      </c>
      <c r="AI74" s="8">
        <f t="shared" ref="AI74:AI82" si="591">IF(AJ4&gt;AI4,1,0)</f>
        <v>1</v>
      </c>
      <c r="AJ74" s="8">
        <f t="shared" ref="AJ74:AJ82" si="592">IF(AND((AJ4&gt;AF4),(AJ4&gt;AG4),(AJ4&gt;AH4),(AJ4&gt;AI4)),1,0)</f>
        <v>0</v>
      </c>
      <c r="AK74" s="10">
        <f t="shared" ref="AK74:AK82" si="593">IF(AO4&gt;AK4,1,0)</f>
        <v>0</v>
      </c>
      <c r="AL74" s="8">
        <f t="shared" ref="AL74:AL82" si="594">IF(AO4&gt;AL4,1,0)</f>
        <v>0</v>
      </c>
      <c r="AM74" s="8">
        <f t="shared" ref="AM74:AM82" si="595">IF(AO4&gt;AM4,1,0)</f>
        <v>0</v>
      </c>
      <c r="AN74" s="8">
        <f t="shared" ref="AN74:AN82" si="596">IF(AO4&gt;AN4,1,0)</f>
        <v>1</v>
      </c>
      <c r="AO74" s="8">
        <f t="shared" ref="AO74:AO82" si="597">IF(AND((AO4&gt;AK4),(AO4&gt;AL4),(AO4&gt;AM4),(AO4&gt;AN4)),1,0)</f>
        <v>0</v>
      </c>
      <c r="AP74" s="10">
        <f t="shared" ref="AP74:AP82" si="598">IF(AT4&gt;AP4,1,0)</f>
        <v>0</v>
      </c>
      <c r="AQ74" s="8">
        <f t="shared" ref="AQ74:AQ82" si="599">IF(AT4&gt;AQ4,1,0)</f>
        <v>0</v>
      </c>
      <c r="AR74" s="8">
        <f t="shared" ref="AR74:AR82" si="600">IF(AT4&gt;AR4,1,0)</f>
        <v>0</v>
      </c>
      <c r="AS74" s="8">
        <f t="shared" ref="AS74:AS82" si="601">IF(AT4&gt;AS4,1,0)</f>
        <v>1</v>
      </c>
      <c r="AT74" s="8">
        <f t="shared" ref="AT74:AT82" si="602">IF(AND((AT4&gt;AP4),(AT4&gt;AQ4),(AT4&gt;AR4),(AT4&gt;AS4)),1,0)</f>
        <v>0</v>
      </c>
      <c r="AU74" s="10">
        <f t="shared" ref="AU74:AU82" si="603">IF(AY4&gt;AU4,1,0)</f>
        <v>0</v>
      </c>
      <c r="AV74" s="8">
        <f t="shared" ref="AV74:AV82" si="604">IF(AY4&gt;AV4,1,0)</f>
        <v>1</v>
      </c>
      <c r="AW74" s="8">
        <f t="shared" ref="AW74:AW82" si="605">IF(AY4&gt;AW4,1,0)</f>
        <v>1</v>
      </c>
      <c r="AX74" s="8">
        <f t="shared" ref="AX74:AX82" si="606">IF(AY4&gt;AX4,1,0)</f>
        <v>1</v>
      </c>
      <c r="AY74" s="8">
        <f t="shared" ref="AY74:AY82" si="607">IF(AND((AY4&gt;AU4),(AY4&gt;AV4),(AY4&gt;AW4),(AY4&gt;AX4)),1,0)</f>
        <v>0</v>
      </c>
      <c r="AZ74" s="10">
        <f t="shared" ref="AZ74:AZ82" si="608">IF(BD4&gt;AZ4,1,0)</f>
        <v>1</v>
      </c>
      <c r="BA74" s="8">
        <f t="shared" ref="BA74:BA82" si="609">IF(BD4&gt;BA4,1,0)</f>
        <v>0</v>
      </c>
      <c r="BB74" s="8">
        <f t="shared" ref="BB74:BB82" si="610">IF(BD4&gt;BB4,1,0)</f>
        <v>0</v>
      </c>
      <c r="BC74" s="8">
        <f t="shared" ref="BC74:BC82" si="611">IF(BD4&gt;BC4,1,0)</f>
        <v>0</v>
      </c>
      <c r="BD74" s="8">
        <f t="shared" ref="BD74:BD82" si="612">IF(AND((BD4&gt;AZ4),(BD4&gt;BA4),(BD4&gt;BB4),(BD4&gt;BC4)),1,0)</f>
        <v>0</v>
      </c>
      <c r="BE74" s="10">
        <f t="shared" ref="BE74:BE82" si="613">IF(BI4&gt;BE4,1,0)</f>
        <v>0</v>
      </c>
      <c r="BF74" s="8">
        <f t="shared" ref="BF74:BF82" si="614">IF(BI4&gt;BF4,1,0)</f>
        <v>1</v>
      </c>
      <c r="BG74" s="8">
        <f t="shared" ref="BG74:BG82" si="615">IF(BI4&gt;BG4,1,0)</f>
        <v>1</v>
      </c>
      <c r="BH74" s="8">
        <f t="shared" ref="BH74:BH82" si="616">IF(BI4&gt;BH4,1,0)</f>
        <v>1</v>
      </c>
      <c r="BI74" s="8">
        <f t="shared" ref="BI74:BI82" si="617">IF(AND((BI4&gt;BE4),(BI4&gt;BF4),(BI4&gt;BG4),(BI4&gt;BH4)),1,0)</f>
        <v>0</v>
      </c>
      <c r="BJ74" s="10">
        <f t="shared" ref="BJ74:BJ82" si="618">IF(BN4&gt;BJ4,1,0)</f>
        <v>0</v>
      </c>
      <c r="BK74" s="8">
        <f t="shared" ref="BK74:BK82" si="619">IF(BN4&gt;BK4,1,0)</f>
        <v>1</v>
      </c>
      <c r="BL74" s="8">
        <f t="shared" ref="BL74:BL82" si="620">IF(BN4&gt;BL4,1,0)</f>
        <v>1</v>
      </c>
      <c r="BM74" s="8">
        <f t="shared" ref="BM74:BM82" si="621">IF(BN4&gt;BM4,1,0)</f>
        <v>1</v>
      </c>
      <c r="BN74" s="8">
        <f t="shared" ref="BN74:BN82" si="622">IF(AND((BN4&gt;BJ4),(BN4&gt;BK4),(BN4&gt;BL4),(BN4&gt;BM4)),1,0)</f>
        <v>0</v>
      </c>
      <c r="BO74" s="10">
        <f t="shared" ref="BO74:BO82" si="623">IF(BS4&gt;BO4,1,0)</f>
        <v>0</v>
      </c>
      <c r="BP74" s="8">
        <f t="shared" ref="BP74:BP82" si="624">IF(BS4&gt;BP4,1,0)</f>
        <v>1</v>
      </c>
      <c r="BQ74" s="8">
        <f t="shared" ref="BQ74:BQ82" si="625">IF(BS4&gt;BQ4,1,0)</f>
        <v>1</v>
      </c>
      <c r="BR74" s="8">
        <f t="shared" ref="BR74:BR82" si="626">IF(BS4&gt;BR4,1,0)</f>
        <v>1</v>
      </c>
      <c r="BS74" s="8">
        <f t="shared" ref="BS74:BS82" si="627">IF(AND((BS4&gt;BO4),(BS4&gt;BP4),(BS4&gt;BQ4),(BS4&gt;BR4)),1,0)</f>
        <v>0</v>
      </c>
      <c r="BT74" s="10">
        <f t="shared" ref="BT74:BT82" si="628">IF(BX4&gt;BT4,1,0)</f>
        <v>0</v>
      </c>
      <c r="BU74" s="8">
        <f t="shared" ref="BU74:BU82" si="629">IF(BX4&gt;BU4,1,0)</f>
        <v>1</v>
      </c>
      <c r="BV74" s="8">
        <f t="shared" ref="BV74:BV82" si="630">IF(BX4&gt;BV4,1,0)</f>
        <v>1</v>
      </c>
      <c r="BW74" s="8">
        <f t="shared" ref="BW74:BW82" si="631">IF(BX4&gt;BW4,1,0)</f>
        <v>1</v>
      </c>
      <c r="BX74" s="8">
        <f t="shared" ref="BX74:BX82" si="632">IF(AND((BX4&gt;BT4),(BX4&gt;BU4),(BX4&gt;BV4),(BX4&gt;BW4)),1,0)</f>
        <v>0</v>
      </c>
      <c r="BY74" s="10">
        <f t="shared" ref="BY74:BY82" si="633">IF(CC4&gt;BY4,1,0)</f>
        <v>0</v>
      </c>
      <c r="BZ74" s="8">
        <f t="shared" ref="BZ74:BZ82" si="634">IF(CC4&gt;BZ4,1,0)</f>
        <v>0</v>
      </c>
      <c r="CA74" s="8">
        <f t="shared" ref="CA74:CA82" si="635">IF(CC4&gt;CA4,1,0)</f>
        <v>0</v>
      </c>
      <c r="CB74" s="8">
        <f t="shared" ref="CB74:CB82" si="636">IF(CC4&gt;CB4,1,0)</f>
        <v>0</v>
      </c>
      <c r="CC74" s="8">
        <f t="shared" ref="CC74:CC82" si="637">IF(AND((CC4&gt;BY4),(CC4&gt;BZ4),(CC4&gt;CA4),(CC4&gt;CB4)),1,0)</f>
        <v>0</v>
      </c>
      <c r="CD74" s="10">
        <f t="shared" ref="CD74:CD82" si="638">IF(CH4&lt;CD4,1,0)</f>
        <v>0</v>
      </c>
      <c r="CE74" s="8">
        <f t="shared" ref="CE74:CE82" si="639">IF(CH4&lt;CE4,1,0)</f>
        <v>1</v>
      </c>
      <c r="CF74" s="8">
        <f t="shared" ref="CF74:CF82" si="640">IF(CH4&lt;CF4,1,0)</f>
        <v>1</v>
      </c>
      <c r="CG74" s="8">
        <f t="shared" ref="CG74:CG82" si="641">IF(CH4&lt;CG4,1,0)</f>
        <v>1</v>
      </c>
      <c r="CH74" s="8">
        <f t="shared" ref="CH74:CH82" si="642">IF(AND((CH4&lt;CD4),(CH4&lt;CE4),(CH4&lt;CF4),(CH4&lt;CG4)),1,0)</f>
        <v>0</v>
      </c>
      <c r="CI74" s="10">
        <f t="shared" ref="CI74:CI82" si="643">IF(CM4&gt;CI4,1,0)</f>
        <v>0</v>
      </c>
      <c r="CJ74" s="8">
        <f t="shared" ref="CJ74:CJ82" si="644">IF(CM4&gt;CJ4,1,0)</f>
        <v>1</v>
      </c>
      <c r="CK74" s="8">
        <f t="shared" ref="CK74:CK82" si="645">IF(CM4&gt;CK4,1,0)</f>
        <v>1</v>
      </c>
      <c r="CL74" s="8">
        <f t="shared" ref="CL74:CL82" si="646">IF(CM4&gt;CL4,1,0)</f>
        <v>1</v>
      </c>
      <c r="CM74" s="8">
        <f t="shared" ref="CM74:CM82" si="647">IF(AND((CM4&gt;CI4),(CM4&gt;CJ4),(CM4&gt;CK4),(CM4&gt;CL4)),1,0)</f>
        <v>0</v>
      </c>
      <c r="CN74" s="10">
        <f t="shared" ref="CN74:CN82" si="648">IF(CR4&lt;CN4,1,0)</f>
        <v>0</v>
      </c>
      <c r="CO74" s="8">
        <f t="shared" ref="CO74:CO82" si="649">IF(CR4&lt;CO4,1,0)</f>
        <v>1</v>
      </c>
      <c r="CP74" s="8">
        <f t="shared" ref="CP74:CP82" si="650">IF(CR4&lt;CP4,1,0)</f>
        <v>1</v>
      </c>
      <c r="CQ74" s="8">
        <f t="shared" ref="CQ74:CQ82" si="651">IF(CR4&lt;CQ4,1,0)</f>
        <v>1</v>
      </c>
      <c r="CR74" s="8">
        <f t="shared" ref="CR74:CR82" si="652">IF(AND((CR4&lt;CN4),(CR4&lt;CO4),(CR4&lt;CP4),(CR4&lt;CQ4)),1,0)</f>
        <v>0</v>
      </c>
      <c r="CS74" s="10">
        <f t="shared" ref="CS74:CS82" si="653">IF(CW4&gt;CS4,1,0)</f>
        <v>0</v>
      </c>
      <c r="CT74" s="8">
        <f t="shared" ref="CT74:CT82" si="654">IF(CW4&gt;CT4,1,0)</f>
        <v>1</v>
      </c>
      <c r="CU74" s="8">
        <f t="shared" ref="CU74:CU82" si="655">IF(CW4&gt;CU4,1,0)</f>
        <v>1</v>
      </c>
      <c r="CV74" s="8">
        <f t="shared" ref="CV74:CV82" si="656">IF(CW4&gt;CV4,1,0)</f>
        <v>1</v>
      </c>
      <c r="CW74" s="8">
        <f t="shared" ref="CW74:CW82" si="657">IF(AND((CW4&gt;CS4),(CW4&gt;CT4),(CW4&gt;CU4),(CW4&gt;CV4)),1,0)</f>
        <v>0</v>
      </c>
      <c r="CX74" s="10">
        <f t="shared" ref="CX74:CX82" si="658">IF(DB4&gt;CX4,1,0)</f>
        <v>1</v>
      </c>
      <c r="CY74" s="8">
        <f t="shared" ref="CY74:CY82" si="659">IF(DB4&gt;CY4,1,0)</f>
        <v>1</v>
      </c>
      <c r="CZ74" s="8">
        <f t="shared" ref="CZ74:CZ82" si="660">IF(DB4&gt;CZ4,1,0)</f>
        <v>1</v>
      </c>
      <c r="DA74" s="8">
        <f t="shared" ref="DA74:DA82" si="661">IF(DB4&gt;DA4,1,0)</f>
        <v>1</v>
      </c>
      <c r="DB74" s="8">
        <f t="shared" ref="DB74:DB82" si="662">IF(AND((DB4&gt;CX4),(DB4&gt;CY4),(DB4&gt;CZ4),(DB4&gt;DA4)),1,0)</f>
        <v>1</v>
      </c>
      <c r="DC74" s="10">
        <f t="shared" ref="DC74:DC82" si="663">IF(DG4&lt;DC4,1,0)</f>
        <v>0</v>
      </c>
      <c r="DD74" s="8">
        <f t="shared" ref="DD74:DD82" si="664">IF(DG4&lt;DD4,1,0)</f>
        <v>0</v>
      </c>
      <c r="DE74" s="8">
        <f t="shared" ref="DE74:DE82" si="665">IF(DG4&lt;DE4,1,0)</f>
        <v>0</v>
      </c>
      <c r="DF74" s="8">
        <f t="shared" ref="DF74:DF82" si="666">IF(DG4&lt;DF4,1,0)</f>
        <v>0</v>
      </c>
      <c r="DG74" s="9">
        <f t="shared" ref="DG74:DG82" si="667">IF(AND((DG4&lt;DC4),(DG4&lt;DD4),(DG4&lt;DE4),(DG4&lt;DF4)),1,0)</f>
        <v>0</v>
      </c>
      <c r="DH74" s="29">
        <f t="shared" si="557"/>
        <v>4</v>
      </c>
      <c r="DI74" s="56">
        <f t="shared" ref="DI74:DI82" si="668">SUM(DD74,CY74,CT74,CO74,CJ74,CE74,BZ74,BU74,BP74,BK74,BF74,BA74,AV74,AQ74,AL74,AG74,AB74,W74,R74,M74,H74,C74)</f>
        <v>14</v>
      </c>
      <c r="DJ74" s="56">
        <f t="shared" ref="DJ74:DJ82" si="669">SUM(DE74,CZ74,CU74,CP74,CK74,CF74,CA74,BV74,BQ74,BL74,BG74,BB74,AW74,AR74,AM74,AH74,AC74,X74,S74,N74,I74,D74)</f>
        <v>14</v>
      </c>
      <c r="DK74" s="56">
        <f t="shared" ref="DK74:DK82" si="670">SUM(DF74,DA74,CV74,CQ74,CL74,CG74,CB74,BW74,BR74,BM74,BH74,BC74,AX74,AS74,AN74,AI74,AD74,Y74,T74,O74,J74,E74)</f>
        <v>16</v>
      </c>
      <c r="DL74" s="60">
        <f t="shared" ref="DL74:DL82" si="671">SUM(DG74,DB74,CW74,CR74,CM74,CH74,CC74,BX74,BS74,BN74,BI74,BD74,AY74,AT74,AO74,AJ74,AE74,Z74,U74,P74,K74,F74)</f>
        <v>1</v>
      </c>
    </row>
    <row r="75" spans="1:116" ht="15">
      <c r="A75" s="41" t="s">
        <v>6</v>
      </c>
      <c r="B75" s="10">
        <f t="shared" si="558"/>
        <v>0</v>
      </c>
      <c r="C75" s="8">
        <f t="shared" si="559"/>
        <v>0</v>
      </c>
      <c r="D75" s="8">
        <f t="shared" si="560"/>
        <v>0</v>
      </c>
      <c r="E75" s="8">
        <f t="shared" si="561"/>
        <v>0</v>
      </c>
      <c r="F75" s="8">
        <f t="shared" si="562"/>
        <v>0</v>
      </c>
      <c r="G75" s="10">
        <f t="shared" si="563"/>
        <v>0</v>
      </c>
      <c r="H75" s="8">
        <f t="shared" si="564"/>
        <v>0</v>
      </c>
      <c r="I75" s="8">
        <f t="shared" si="565"/>
        <v>0</v>
      </c>
      <c r="J75" s="8">
        <f t="shared" si="566"/>
        <v>0</v>
      </c>
      <c r="K75" s="8">
        <f t="shared" si="567"/>
        <v>0</v>
      </c>
      <c r="L75" s="10">
        <f t="shared" si="568"/>
        <v>1</v>
      </c>
      <c r="M75" s="8">
        <f t="shared" si="569"/>
        <v>1</v>
      </c>
      <c r="N75" s="8">
        <f t="shared" si="570"/>
        <v>1</v>
      </c>
      <c r="O75" s="8">
        <f t="shared" si="571"/>
        <v>1</v>
      </c>
      <c r="P75" s="8">
        <f t="shared" si="572"/>
        <v>1</v>
      </c>
      <c r="Q75" s="10">
        <f t="shared" si="573"/>
        <v>1</v>
      </c>
      <c r="R75" s="8">
        <f t="shared" si="574"/>
        <v>1</v>
      </c>
      <c r="S75" s="8">
        <f t="shared" si="575"/>
        <v>1</v>
      </c>
      <c r="T75" s="8">
        <f t="shared" si="576"/>
        <v>1</v>
      </c>
      <c r="U75" s="8">
        <f t="shared" si="577"/>
        <v>1</v>
      </c>
      <c r="V75" s="10">
        <f t="shared" si="578"/>
        <v>0</v>
      </c>
      <c r="W75" s="8">
        <f t="shared" si="579"/>
        <v>0</v>
      </c>
      <c r="X75" s="8">
        <f t="shared" si="580"/>
        <v>0</v>
      </c>
      <c r="Y75" s="8">
        <f t="shared" si="581"/>
        <v>0</v>
      </c>
      <c r="Z75" s="8">
        <f t="shared" si="582"/>
        <v>0</v>
      </c>
      <c r="AA75" s="10">
        <f t="shared" si="583"/>
        <v>1</v>
      </c>
      <c r="AB75" s="8">
        <f t="shared" si="584"/>
        <v>1</v>
      </c>
      <c r="AC75" s="8">
        <f t="shared" si="585"/>
        <v>1</v>
      </c>
      <c r="AD75" s="8">
        <f t="shared" si="586"/>
        <v>1</v>
      </c>
      <c r="AE75" s="8">
        <f t="shared" si="587"/>
        <v>1</v>
      </c>
      <c r="AF75" s="10">
        <f t="shared" si="588"/>
        <v>0</v>
      </c>
      <c r="AG75" s="8">
        <f t="shared" si="589"/>
        <v>0</v>
      </c>
      <c r="AH75" s="8">
        <f t="shared" si="590"/>
        <v>0</v>
      </c>
      <c r="AI75" s="8">
        <f t="shared" si="591"/>
        <v>0</v>
      </c>
      <c r="AJ75" s="8">
        <f t="shared" si="592"/>
        <v>0</v>
      </c>
      <c r="AK75" s="10">
        <f t="shared" si="593"/>
        <v>0</v>
      </c>
      <c r="AL75" s="8">
        <f t="shared" si="594"/>
        <v>0</v>
      </c>
      <c r="AM75" s="8">
        <f t="shared" si="595"/>
        <v>0</v>
      </c>
      <c r="AN75" s="8">
        <f t="shared" si="596"/>
        <v>0</v>
      </c>
      <c r="AO75" s="8">
        <f t="shared" si="597"/>
        <v>0</v>
      </c>
      <c r="AP75" s="10">
        <f t="shared" si="598"/>
        <v>0</v>
      </c>
      <c r="AQ75" s="8">
        <f t="shared" si="599"/>
        <v>0</v>
      </c>
      <c r="AR75" s="8">
        <f t="shared" si="600"/>
        <v>0</v>
      </c>
      <c r="AS75" s="8">
        <f t="shared" si="601"/>
        <v>0</v>
      </c>
      <c r="AT75" s="8">
        <f t="shared" si="602"/>
        <v>0</v>
      </c>
      <c r="AU75" s="10">
        <f t="shared" si="603"/>
        <v>0</v>
      </c>
      <c r="AV75" s="8">
        <f t="shared" si="604"/>
        <v>0</v>
      </c>
      <c r="AW75" s="8">
        <f t="shared" si="605"/>
        <v>0</v>
      </c>
      <c r="AX75" s="8">
        <f t="shared" si="606"/>
        <v>0</v>
      </c>
      <c r="AY75" s="8">
        <f t="shared" si="607"/>
        <v>0</v>
      </c>
      <c r="AZ75" s="10">
        <f t="shared" si="608"/>
        <v>1</v>
      </c>
      <c r="BA75" s="8">
        <f t="shared" si="609"/>
        <v>1</v>
      </c>
      <c r="BB75" s="8">
        <f t="shared" si="610"/>
        <v>1</v>
      </c>
      <c r="BC75" s="8">
        <f t="shared" si="611"/>
        <v>1</v>
      </c>
      <c r="BD75" s="8">
        <f t="shared" si="612"/>
        <v>1</v>
      </c>
      <c r="BE75" s="10">
        <f t="shared" si="613"/>
        <v>0</v>
      </c>
      <c r="BF75" s="8">
        <f t="shared" si="614"/>
        <v>0</v>
      </c>
      <c r="BG75" s="8">
        <f t="shared" si="615"/>
        <v>0</v>
      </c>
      <c r="BH75" s="8">
        <f t="shared" si="616"/>
        <v>0</v>
      </c>
      <c r="BI75" s="8">
        <f t="shared" si="617"/>
        <v>0</v>
      </c>
      <c r="BJ75" s="10">
        <f t="shared" si="618"/>
        <v>0</v>
      </c>
      <c r="BK75" s="8">
        <f t="shared" si="619"/>
        <v>0</v>
      </c>
      <c r="BL75" s="8">
        <f t="shared" si="620"/>
        <v>0</v>
      </c>
      <c r="BM75" s="8">
        <f t="shared" si="621"/>
        <v>0</v>
      </c>
      <c r="BN75" s="8">
        <f t="shared" si="622"/>
        <v>0</v>
      </c>
      <c r="BO75" s="10">
        <f t="shared" si="623"/>
        <v>0</v>
      </c>
      <c r="BP75" s="8">
        <f t="shared" si="624"/>
        <v>0</v>
      </c>
      <c r="BQ75" s="8">
        <f t="shared" si="625"/>
        <v>0</v>
      </c>
      <c r="BR75" s="8">
        <f t="shared" si="626"/>
        <v>0</v>
      </c>
      <c r="BS75" s="8">
        <f t="shared" si="627"/>
        <v>0</v>
      </c>
      <c r="BT75" s="10">
        <f t="shared" si="628"/>
        <v>0</v>
      </c>
      <c r="BU75" s="8">
        <f t="shared" si="629"/>
        <v>0</v>
      </c>
      <c r="BV75" s="8">
        <f t="shared" si="630"/>
        <v>0</v>
      </c>
      <c r="BW75" s="8">
        <f t="shared" si="631"/>
        <v>0</v>
      </c>
      <c r="BX75" s="8">
        <f t="shared" si="632"/>
        <v>0</v>
      </c>
      <c r="BY75" s="10">
        <f t="shared" si="633"/>
        <v>1</v>
      </c>
      <c r="BZ75" s="8">
        <f t="shared" si="634"/>
        <v>1</v>
      </c>
      <c r="CA75" s="8">
        <f t="shared" si="635"/>
        <v>1</v>
      </c>
      <c r="CB75" s="8">
        <f t="shared" si="636"/>
        <v>1</v>
      </c>
      <c r="CC75" s="8">
        <f t="shared" si="637"/>
        <v>1</v>
      </c>
      <c r="CD75" s="10">
        <f t="shared" si="638"/>
        <v>0</v>
      </c>
      <c r="CE75" s="8">
        <f t="shared" si="639"/>
        <v>0</v>
      </c>
      <c r="CF75" s="8">
        <f t="shared" si="640"/>
        <v>0</v>
      </c>
      <c r="CG75" s="8">
        <f t="shared" si="641"/>
        <v>0</v>
      </c>
      <c r="CH75" s="8">
        <f t="shared" si="642"/>
        <v>0</v>
      </c>
      <c r="CI75" s="10">
        <f t="shared" si="643"/>
        <v>0</v>
      </c>
      <c r="CJ75" s="8">
        <f t="shared" si="644"/>
        <v>0</v>
      </c>
      <c r="CK75" s="8">
        <f t="shared" si="645"/>
        <v>0</v>
      </c>
      <c r="CL75" s="8">
        <f t="shared" si="646"/>
        <v>0</v>
      </c>
      <c r="CM75" s="8">
        <f t="shared" si="647"/>
        <v>0</v>
      </c>
      <c r="CN75" s="10">
        <f t="shared" si="648"/>
        <v>0</v>
      </c>
      <c r="CO75" s="8">
        <f t="shared" si="649"/>
        <v>0</v>
      </c>
      <c r="CP75" s="8">
        <f t="shared" si="650"/>
        <v>0</v>
      </c>
      <c r="CQ75" s="8">
        <f t="shared" si="651"/>
        <v>0</v>
      </c>
      <c r="CR75" s="8">
        <f t="shared" si="652"/>
        <v>0</v>
      </c>
      <c r="CS75" s="10">
        <f t="shared" si="653"/>
        <v>0</v>
      </c>
      <c r="CT75" s="8">
        <f t="shared" si="654"/>
        <v>0</v>
      </c>
      <c r="CU75" s="8">
        <f t="shared" si="655"/>
        <v>0</v>
      </c>
      <c r="CV75" s="8">
        <f t="shared" si="656"/>
        <v>0</v>
      </c>
      <c r="CW75" s="8">
        <f t="shared" si="657"/>
        <v>0</v>
      </c>
      <c r="CX75" s="10">
        <f t="shared" si="658"/>
        <v>0</v>
      </c>
      <c r="CY75" s="8">
        <f t="shared" si="659"/>
        <v>0</v>
      </c>
      <c r="CZ75" s="8">
        <f t="shared" si="660"/>
        <v>0</v>
      </c>
      <c r="DA75" s="8">
        <f t="shared" si="661"/>
        <v>0</v>
      </c>
      <c r="DB75" s="8">
        <f t="shared" si="662"/>
        <v>0</v>
      </c>
      <c r="DC75" s="10">
        <f t="shared" si="663"/>
        <v>0</v>
      </c>
      <c r="DD75" s="8">
        <f t="shared" si="664"/>
        <v>0</v>
      </c>
      <c r="DE75" s="8">
        <f t="shared" si="665"/>
        <v>0</v>
      </c>
      <c r="DF75" s="8">
        <f t="shared" si="666"/>
        <v>0</v>
      </c>
      <c r="DG75" s="9">
        <f t="shared" si="667"/>
        <v>0</v>
      </c>
      <c r="DH75" s="29">
        <f t="shared" si="557"/>
        <v>5</v>
      </c>
      <c r="DI75" s="56">
        <f t="shared" si="668"/>
        <v>5</v>
      </c>
      <c r="DJ75" s="56">
        <f t="shared" si="669"/>
        <v>5</v>
      </c>
      <c r="DK75" s="56">
        <f t="shared" si="670"/>
        <v>5</v>
      </c>
      <c r="DL75" s="60">
        <f t="shared" si="671"/>
        <v>5</v>
      </c>
    </row>
    <row r="76" spans="1:116" ht="15">
      <c r="A76" s="41" t="s">
        <v>7</v>
      </c>
      <c r="B76" s="10">
        <f t="shared" si="558"/>
        <v>0</v>
      </c>
      <c r="C76" s="8">
        <f t="shared" si="559"/>
        <v>0</v>
      </c>
      <c r="D76" s="8">
        <f t="shared" si="560"/>
        <v>0</v>
      </c>
      <c r="E76" s="8">
        <f t="shared" si="561"/>
        <v>1</v>
      </c>
      <c r="F76" s="8">
        <f t="shared" si="562"/>
        <v>0</v>
      </c>
      <c r="G76" s="10">
        <f t="shared" si="563"/>
        <v>0</v>
      </c>
      <c r="H76" s="8">
        <f t="shared" si="564"/>
        <v>0</v>
      </c>
      <c r="I76" s="8">
        <f t="shared" si="565"/>
        <v>0</v>
      </c>
      <c r="J76" s="8">
        <f t="shared" si="566"/>
        <v>1</v>
      </c>
      <c r="K76" s="8">
        <f t="shared" si="567"/>
        <v>0</v>
      </c>
      <c r="L76" s="10">
        <f t="shared" si="568"/>
        <v>0</v>
      </c>
      <c r="M76" s="8">
        <f t="shared" si="569"/>
        <v>1</v>
      </c>
      <c r="N76" s="8">
        <f t="shared" si="570"/>
        <v>1</v>
      </c>
      <c r="O76" s="8">
        <f t="shared" si="571"/>
        <v>1</v>
      </c>
      <c r="P76" s="8">
        <f t="shared" si="572"/>
        <v>0</v>
      </c>
      <c r="Q76" s="10">
        <f t="shared" si="573"/>
        <v>0</v>
      </c>
      <c r="R76" s="8">
        <f t="shared" si="574"/>
        <v>1</v>
      </c>
      <c r="S76" s="8">
        <f t="shared" si="575"/>
        <v>1</v>
      </c>
      <c r="T76" s="8">
        <f t="shared" si="576"/>
        <v>0</v>
      </c>
      <c r="U76" s="8">
        <f t="shared" si="577"/>
        <v>0</v>
      </c>
      <c r="V76" s="10">
        <f t="shared" si="578"/>
        <v>0</v>
      </c>
      <c r="W76" s="8">
        <f t="shared" si="579"/>
        <v>0</v>
      </c>
      <c r="X76" s="8">
        <f t="shared" si="580"/>
        <v>0</v>
      </c>
      <c r="Y76" s="8">
        <f t="shared" si="581"/>
        <v>0</v>
      </c>
      <c r="Z76" s="8">
        <f t="shared" si="582"/>
        <v>0</v>
      </c>
      <c r="AA76" s="10">
        <f t="shared" si="583"/>
        <v>1</v>
      </c>
      <c r="AB76" s="8">
        <f t="shared" si="584"/>
        <v>0</v>
      </c>
      <c r="AC76" s="8">
        <f t="shared" si="585"/>
        <v>1</v>
      </c>
      <c r="AD76" s="8">
        <f t="shared" si="586"/>
        <v>0</v>
      </c>
      <c r="AE76" s="8">
        <f t="shared" si="587"/>
        <v>0</v>
      </c>
      <c r="AF76" s="10">
        <f t="shared" si="588"/>
        <v>0</v>
      </c>
      <c r="AG76" s="8">
        <f t="shared" si="589"/>
        <v>0</v>
      </c>
      <c r="AH76" s="8">
        <f t="shared" si="590"/>
        <v>0</v>
      </c>
      <c r="AI76" s="8">
        <f t="shared" si="591"/>
        <v>0</v>
      </c>
      <c r="AJ76" s="8">
        <f t="shared" si="592"/>
        <v>0</v>
      </c>
      <c r="AK76" s="10">
        <f t="shared" si="593"/>
        <v>0</v>
      </c>
      <c r="AL76" s="8">
        <f t="shared" si="594"/>
        <v>0</v>
      </c>
      <c r="AM76" s="8">
        <f t="shared" si="595"/>
        <v>0</v>
      </c>
      <c r="AN76" s="8">
        <f t="shared" si="596"/>
        <v>0</v>
      </c>
      <c r="AO76" s="8">
        <f t="shared" si="597"/>
        <v>0</v>
      </c>
      <c r="AP76" s="10">
        <f t="shared" si="598"/>
        <v>1</v>
      </c>
      <c r="AQ76" s="8">
        <f t="shared" si="599"/>
        <v>1</v>
      </c>
      <c r="AR76" s="8">
        <f t="shared" si="600"/>
        <v>0</v>
      </c>
      <c r="AS76" s="8">
        <f t="shared" si="601"/>
        <v>1</v>
      </c>
      <c r="AT76" s="8">
        <f t="shared" si="602"/>
        <v>0</v>
      </c>
      <c r="AU76" s="10">
        <f t="shared" si="603"/>
        <v>0</v>
      </c>
      <c r="AV76" s="8">
        <f t="shared" si="604"/>
        <v>0</v>
      </c>
      <c r="AW76" s="8">
        <f t="shared" si="605"/>
        <v>0</v>
      </c>
      <c r="AX76" s="8">
        <f t="shared" si="606"/>
        <v>0</v>
      </c>
      <c r="AY76" s="8">
        <f t="shared" si="607"/>
        <v>0</v>
      </c>
      <c r="AZ76" s="10">
        <f t="shared" si="608"/>
        <v>1</v>
      </c>
      <c r="BA76" s="8">
        <f t="shared" si="609"/>
        <v>1</v>
      </c>
      <c r="BB76" s="8">
        <f t="shared" si="610"/>
        <v>1</v>
      </c>
      <c r="BC76" s="8">
        <f t="shared" si="611"/>
        <v>0</v>
      </c>
      <c r="BD76" s="8">
        <f t="shared" si="612"/>
        <v>0</v>
      </c>
      <c r="BE76" s="10">
        <f t="shared" si="613"/>
        <v>0</v>
      </c>
      <c r="BF76" s="8">
        <f t="shared" si="614"/>
        <v>1</v>
      </c>
      <c r="BG76" s="8">
        <f t="shared" si="615"/>
        <v>0</v>
      </c>
      <c r="BH76" s="8">
        <f t="shared" si="616"/>
        <v>1</v>
      </c>
      <c r="BI76" s="8">
        <f t="shared" si="617"/>
        <v>0</v>
      </c>
      <c r="BJ76" s="10">
        <f t="shared" si="618"/>
        <v>0</v>
      </c>
      <c r="BK76" s="8">
        <f t="shared" si="619"/>
        <v>0</v>
      </c>
      <c r="BL76" s="8">
        <f t="shared" si="620"/>
        <v>0</v>
      </c>
      <c r="BM76" s="8">
        <f t="shared" si="621"/>
        <v>1</v>
      </c>
      <c r="BN76" s="8">
        <f t="shared" si="622"/>
        <v>0</v>
      </c>
      <c r="BO76" s="10">
        <f t="shared" si="623"/>
        <v>1</v>
      </c>
      <c r="BP76" s="8">
        <f t="shared" si="624"/>
        <v>1</v>
      </c>
      <c r="BQ76" s="8">
        <f t="shared" si="625"/>
        <v>1</v>
      </c>
      <c r="BR76" s="8">
        <f t="shared" si="626"/>
        <v>1</v>
      </c>
      <c r="BS76" s="8">
        <f t="shared" si="627"/>
        <v>1</v>
      </c>
      <c r="BT76" s="10">
        <f t="shared" si="628"/>
        <v>0</v>
      </c>
      <c r="BU76" s="8">
        <f t="shared" si="629"/>
        <v>0</v>
      </c>
      <c r="BV76" s="8">
        <f t="shared" si="630"/>
        <v>0</v>
      </c>
      <c r="BW76" s="8">
        <f t="shared" si="631"/>
        <v>0</v>
      </c>
      <c r="BX76" s="8">
        <f t="shared" si="632"/>
        <v>0</v>
      </c>
      <c r="BY76" s="10">
        <f t="shared" si="633"/>
        <v>1</v>
      </c>
      <c r="BZ76" s="8">
        <f t="shared" si="634"/>
        <v>0</v>
      </c>
      <c r="CA76" s="8">
        <f t="shared" si="635"/>
        <v>1</v>
      </c>
      <c r="CB76" s="8">
        <f t="shared" si="636"/>
        <v>1</v>
      </c>
      <c r="CC76" s="8">
        <f t="shared" si="637"/>
        <v>0</v>
      </c>
      <c r="CD76" s="10">
        <f t="shared" si="638"/>
        <v>1</v>
      </c>
      <c r="CE76" s="8">
        <f t="shared" si="639"/>
        <v>1</v>
      </c>
      <c r="CF76" s="8">
        <f t="shared" si="640"/>
        <v>1</v>
      </c>
      <c r="CG76" s="8">
        <f t="shared" si="641"/>
        <v>1</v>
      </c>
      <c r="CH76" s="8">
        <f t="shared" si="642"/>
        <v>1</v>
      </c>
      <c r="CI76" s="10">
        <f t="shared" si="643"/>
        <v>1</v>
      </c>
      <c r="CJ76" s="8">
        <f t="shared" si="644"/>
        <v>1</v>
      </c>
      <c r="CK76" s="8">
        <f t="shared" si="645"/>
        <v>1</v>
      </c>
      <c r="CL76" s="8">
        <f t="shared" si="646"/>
        <v>1</v>
      </c>
      <c r="CM76" s="8">
        <f t="shared" si="647"/>
        <v>1</v>
      </c>
      <c r="CN76" s="10">
        <f t="shared" si="648"/>
        <v>0</v>
      </c>
      <c r="CO76" s="8">
        <f t="shared" si="649"/>
        <v>0</v>
      </c>
      <c r="CP76" s="8">
        <f t="shared" si="650"/>
        <v>0</v>
      </c>
      <c r="CQ76" s="8">
        <f t="shared" si="651"/>
        <v>0</v>
      </c>
      <c r="CR76" s="8">
        <f t="shared" si="652"/>
        <v>0</v>
      </c>
      <c r="CS76" s="10">
        <f t="shared" si="653"/>
        <v>0</v>
      </c>
      <c r="CT76" s="8">
        <f t="shared" si="654"/>
        <v>0</v>
      </c>
      <c r="CU76" s="8">
        <f t="shared" si="655"/>
        <v>0</v>
      </c>
      <c r="CV76" s="8">
        <f t="shared" si="656"/>
        <v>0</v>
      </c>
      <c r="CW76" s="8">
        <f t="shared" si="657"/>
        <v>0</v>
      </c>
      <c r="CX76" s="10">
        <f t="shared" si="658"/>
        <v>0</v>
      </c>
      <c r="CY76" s="8">
        <f t="shared" si="659"/>
        <v>0</v>
      </c>
      <c r="CZ76" s="8">
        <f t="shared" si="660"/>
        <v>0</v>
      </c>
      <c r="DA76" s="8">
        <f t="shared" si="661"/>
        <v>0</v>
      </c>
      <c r="DB76" s="8">
        <f t="shared" si="662"/>
        <v>0</v>
      </c>
      <c r="DC76" s="10">
        <f t="shared" si="663"/>
        <v>0</v>
      </c>
      <c r="DD76" s="8">
        <f t="shared" si="664"/>
        <v>1</v>
      </c>
      <c r="DE76" s="8">
        <f t="shared" si="665"/>
        <v>0</v>
      </c>
      <c r="DF76" s="8">
        <f t="shared" si="666"/>
        <v>1</v>
      </c>
      <c r="DG76" s="9">
        <f t="shared" si="667"/>
        <v>0</v>
      </c>
      <c r="DH76" s="29">
        <f t="shared" si="557"/>
        <v>7</v>
      </c>
      <c r="DI76" s="56">
        <f t="shared" si="668"/>
        <v>9</v>
      </c>
      <c r="DJ76" s="56">
        <f t="shared" si="669"/>
        <v>8</v>
      </c>
      <c r="DK76" s="56">
        <f t="shared" si="670"/>
        <v>11</v>
      </c>
      <c r="DL76" s="60">
        <f t="shared" si="671"/>
        <v>3</v>
      </c>
    </row>
    <row r="77" spans="1:116" ht="15">
      <c r="A77" s="41" t="s">
        <v>8</v>
      </c>
      <c r="B77" s="10">
        <f t="shared" si="558"/>
        <v>0</v>
      </c>
      <c r="C77" s="8">
        <f t="shared" si="559"/>
        <v>1</v>
      </c>
      <c r="D77" s="8">
        <f t="shared" si="560"/>
        <v>0</v>
      </c>
      <c r="E77" s="8">
        <f t="shared" si="561"/>
        <v>0</v>
      </c>
      <c r="F77" s="8">
        <f t="shared" si="562"/>
        <v>0</v>
      </c>
      <c r="G77" s="10">
        <f t="shared" si="563"/>
        <v>0</v>
      </c>
      <c r="H77" s="8">
        <f t="shared" si="564"/>
        <v>0</v>
      </c>
      <c r="I77" s="8">
        <f t="shared" si="565"/>
        <v>0</v>
      </c>
      <c r="J77" s="8">
        <f t="shared" si="566"/>
        <v>0</v>
      </c>
      <c r="K77" s="8">
        <f t="shared" si="567"/>
        <v>0</v>
      </c>
      <c r="L77" s="10">
        <f t="shared" si="568"/>
        <v>0</v>
      </c>
      <c r="M77" s="8">
        <f t="shared" si="569"/>
        <v>0</v>
      </c>
      <c r="N77" s="8">
        <f t="shared" si="570"/>
        <v>0</v>
      </c>
      <c r="O77" s="8">
        <f t="shared" si="571"/>
        <v>0</v>
      </c>
      <c r="P77" s="8">
        <f t="shared" si="572"/>
        <v>0</v>
      </c>
      <c r="Q77" s="10">
        <f t="shared" si="573"/>
        <v>1</v>
      </c>
      <c r="R77" s="8">
        <f t="shared" si="574"/>
        <v>1</v>
      </c>
      <c r="S77" s="8">
        <f t="shared" si="575"/>
        <v>1</v>
      </c>
      <c r="T77" s="8">
        <f t="shared" si="576"/>
        <v>1</v>
      </c>
      <c r="U77" s="8">
        <f t="shared" si="577"/>
        <v>1</v>
      </c>
      <c r="V77" s="10">
        <f t="shared" si="578"/>
        <v>0</v>
      </c>
      <c r="W77" s="8">
        <f t="shared" si="579"/>
        <v>0</v>
      </c>
      <c r="X77" s="8">
        <f t="shared" si="580"/>
        <v>0</v>
      </c>
      <c r="Y77" s="8">
        <f t="shared" si="581"/>
        <v>0</v>
      </c>
      <c r="Z77" s="8">
        <f t="shared" si="582"/>
        <v>0</v>
      </c>
      <c r="AA77" s="10">
        <f t="shared" si="583"/>
        <v>1</v>
      </c>
      <c r="AB77" s="8">
        <f t="shared" si="584"/>
        <v>0</v>
      </c>
      <c r="AC77" s="8">
        <f t="shared" si="585"/>
        <v>1</v>
      </c>
      <c r="AD77" s="8">
        <f t="shared" si="586"/>
        <v>1</v>
      </c>
      <c r="AE77" s="8">
        <f t="shared" si="587"/>
        <v>0</v>
      </c>
      <c r="AF77" s="10">
        <f t="shared" si="588"/>
        <v>1</v>
      </c>
      <c r="AG77" s="8">
        <f t="shared" si="589"/>
        <v>1</v>
      </c>
      <c r="AH77" s="8">
        <f t="shared" si="590"/>
        <v>0</v>
      </c>
      <c r="AI77" s="8">
        <f t="shared" si="591"/>
        <v>0</v>
      </c>
      <c r="AJ77" s="8">
        <f t="shared" si="592"/>
        <v>0</v>
      </c>
      <c r="AK77" s="10">
        <f t="shared" si="593"/>
        <v>1</v>
      </c>
      <c r="AL77" s="8">
        <f t="shared" si="594"/>
        <v>1</v>
      </c>
      <c r="AM77" s="8">
        <f t="shared" si="595"/>
        <v>0</v>
      </c>
      <c r="AN77" s="8">
        <f t="shared" si="596"/>
        <v>1</v>
      </c>
      <c r="AO77" s="8">
        <f t="shared" si="597"/>
        <v>0</v>
      </c>
      <c r="AP77" s="10">
        <f t="shared" si="598"/>
        <v>1</v>
      </c>
      <c r="AQ77" s="8">
        <f t="shared" si="599"/>
        <v>1</v>
      </c>
      <c r="AR77" s="8">
        <f t="shared" si="600"/>
        <v>1</v>
      </c>
      <c r="AS77" s="8">
        <f t="shared" si="601"/>
        <v>1</v>
      </c>
      <c r="AT77" s="8">
        <f t="shared" si="602"/>
        <v>1</v>
      </c>
      <c r="AU77" s="10">
        <f t="shared" si="603"/>
        <v>1</v>
      </c>
      <c r="AV77" s="8">
        <f t="shared" si="604"/>
        <v>1</v>
      </c>
      <c r="AW77" s="8">
        <f t="shared" si="605"/>
        <v>1</v>
      </c>
      <c r="AX77" s="8">
        <f t="shared" si="606"/>
        <v>0</v>
      </c>
      <c r="AY77" s="8">
        <f t="shared" si="607"/>
        <v>0</v>
      </c>
      <c r="AZ77" s="10">
        <f t="shared" si="608"/>
        <v>1</v>
      </c>
      <c r="BA77" s="8">
        <f t="shared" si="609"/>
        <v>1</v>
      </c>
      <c r="BB77" s="8">
        <f t="shared" si="610"/>
        <v>1</v>
      </c>
      <c r="BC77" s="8">
        <f t="shared" si="611"/>
        <v>1</v>
      </c>
      <c r="BD77" s="8">
        <f t="shared" si="612"/>
        <v>1</v>
      </c>
      <c r="BE77" s="10">
        <f t="shared" si="613"/>
        <v>0</v>
      </c>
      <c r="BF77" s="8">
        <f t="shared" si="614"/>
        <v>0</v>
      </c>
      <c r="BG77" s="8">
        <f t="shared" si="615"/>
        <v>0</v>
      </c>
      <c r="BH77" s="8">
        <f t="shared" si="616"/>
        <v>0</v>
      </c>
      <c r="BI77" s="8">
        <f t="shared" si="617"/>
        <v>0</v>
      </c>
      <c r="BJ77" s="10">
        <f t="shared" si="618"/>
        <v>0</v>
      </c>
      <c r="BK77" s="8">
        <f t="shared" si="619"/>
        <v>0</v>
      </c>
      <c r="BL77" s="8">
        <f t="shared" si="620"/>
        <v>0</v>
      </c>
      <c r="BM77" s="8">
        <f t="shared" si="621"/>
        <v>0</v>
      </c>
      <c r="BN77" s="8">
        <f t="shared" si="622"/>
        <v>0</v>
      </c>
      <c r="BO77" s="10">
        <f t="shared" si="623"/>
        <v>1</v>
      </c>
      <c r="BP77" s="8">
        <f t="shared" si="624"/>
        <v>1</v>
      </c>
      <c r="BQ77" s="8">
        <f t="shared" si="625"/>
        <v>1</v>
      </c>
      <c r="BR77" s="8">
        <f t="shared" si="626"/>
        <v>1</v>
      </c>
      <c r="BS77" s="8">
        <f t="shared" si="627"/>
        <v>1</v>
      </c>
      <c r="BT77" s="10">
        <f t="shared" si="628"/>
        <v>0</v>
      </c>
      <c r="BU77" s="8">
        <f t="shared" si="629"/>
        <v>0</v>
      </c>
      <c r="BV77" s="8">
        <f t="shared" si="630"/>
        <v>0</v>
      </c>
      <c r="BW77" s="8">
        <f t="shared" si="631"/>
        <v>0</v>
      </c>
      <c r="BX77" s="8">
        <f t="shared" si="632"/>
        <v>0</v>
      </c>
      <c r="BY77" s="10">
        <f t="shared" si="633"/>
        <v>0</v>
      </c>
      <c r="BZ77" s="8">
        <f t="shared" si="634"/>
        <v>0</v>
      </c>
      <c r="CA77" s="8">
        <f t="shared" si="635"/>
        <v>0</v>
      </c>
      <c r="CB77" s="8">
        <f t="shared" si="636"/>
        <v>0</v>
      </c>
      <c r="CC77" s="8">
        <f t="shared" si="637"/>
        <v>0</v>
      </c>
      <c r="CD77" s="10">
        <f t="shared" si="638"/>
        <v>0</v>
      </c>
      <c r="CE77" s="8">
        <f t="shared" si="639"/>
        <v>0</v>
      </c>
      <c r="CF77" s="8">
        <f t="shared" si="640"/>
        <v>0</v>
      </c>
      <c r="CG77" s="8">
        <f t="shared" si="641"/>
        <v>0</v>
      </c>
      <c r="CH77" s="8">
        <f t="shared" si="642"/>
        <v>0</v>
      </c>
      <c r="CI77" s="10">
        <f t="shared" si="643"/>
        <v>0</v>
      </c>
      <c r="CJ77" s="8">
        <f t="shared" si="644"/>
        <v>1</v>
      </c>
      <c r="CK77" s="8">
        <f t="shared" si="645"/>
        <v>0</v>
      </c>
      <c r="CL77" s="8">
        <f t="shared" si="646"/>
        <v>0</v>
      </c>
      <c r="CM77" s="8">
        <f t="shared" si="647"/>
        <v>0</v>
      </c>
      <c r="CN77" s="10">
        <f t="shared" si="648"/>
        <v>0</v>
      </c>
      <c r="CO77" s="8">
        <f t="shared" si="649"/>
        <v>0</v>
      </c>
      <c r="CP77" s="8">
        <f t="shared" si="650"/>
        <v>0</v>
      </c>
      <c r="CQ77" s="8">
        <f t="shared" si="651"/>
        <v>0</v>
      </c>
      <c r="CR77" s="8">
        <f t="shared" si="652"/>
        <v>0</v>
      </c>
      <c r="CS77" s="10">
        <f t="shared" si="653"/>
        <v>0</v>
      </c>
      <c r="CT77" s="8">
        <f t="shared" si="654"/>
        <v>0</v>
      </c>
      <c r="CU77" s="8">
        <f t="shared" si="655"/>
        <v>0</v>
      </c>
      <c r="CV77" s="8">
        <f t="shared" si="656"/>
        <v>0</v>
      </c>
      <c r="CW77" s="8">
        <f t="shared" si="657"/>
        <v>0</v>
      </c>
      <c r="CX77" s="10">
        <f t="shared" si="658"/>
        <v>1</v>
      </c>
      <c r="CY77" s="8">
        <f t="shared" si="659"/>
        <v>1</v>
      </c>
      <c r="CZ77" s="8">
        <f t="shared" si="660"/>
        <v>1</v>
      </c>
      <c r="DA77" s="8">
        <f t="shared" si="661"/>
        <v>1</v>
      </c>
      <c r="DB77" s="8">
        <f t="shared" si="662"/>
        <v>1</v>
      </c>
      <c r="DC77" s="10">
        <f t="shared" si="663"/>
        <v>1</v>
      </c>
      <c r="DD77" s="8">
        <f t="shared" si="664"/>
        <v>1</v>
      </c>
      <c r="DE77" s="8">
        <f t="shared" si="665"/>
        <v>0</v>
      </c>
      <c r="DF77" s="8">
        <f t="shared" si="666"/>
        <v>1</v>
      </c>
      <c r="DG77" s="9">
        <f t="shared" si="667"/>
        <v>0</v>
      </c>
      <c r="DH77" s="29">
        <f t="shared" si="557"/>
        <v>10</v>
      </c>
      <c r="DI77" s="56">
        <f t="shared" si="668"/>
        <v>11</v>
      </c>
      <c r="DJ77" s="56">
        <f t="shared" si="669"/>
        <v>7</v>
      </c>
      <c r="DK77" s="56">
        <f t="shared" si="670"/>
        <v>8</v>
      </c>
      <c r="DL77" s="60">
        <f t="shared" si="671"/>
        <v>5</v>
      </c>
    </row>
    <row r="78" spans="1:116" ht="15">
      <c r="A78" s="41" t="s">
        <v>9</v>
      </c>
      <c r="B78" s="10">
        <f t="shared" si="558"/>
        <v>0</v>
      </c>
      <c r="C78" s="8">
        <f t="shared" si="559"/>
        <v>0</v>
      </c>
      <c r="D78" s="8">
        <f t="shared" si="560"/>
        <v>0</v>
      </c>
      <c r="E78" s="8">
        <f t="shared" si="561"/>
        <v>0</v>
      </c>
      <c r="F78" s="8">
        <f t="shared" si="562"/>
        <v>0</v>
      </c>
      <c r="G78" s="10">
        <f t="shared" si="563"/>
        <v>0</v>
      </c>
      <c r="H78" s="8">
        <f t="shared" si="564"/>
        <v>0</v>
      </c>
      <c r="I78" s="8">
        <f t="shared" si="565"/>
        <v>0</v>
      </c>
      <c r="J78" s="8">
        <f t="shared" si="566"/>
        <v>0</v>
      </c>
      <c r="K78" s="8">
        <f t="shared" si="567"/>
        <v>0</v>
      </c>
      <c r="L78" s="10">
        <f t="shared" si="568"/>
        <v>0</v>
      </c>
      <c r="M78" s="8">
        <f t="shared" si="569"/>
        <v>0</v>
      </c>
      <c r="N78" s="8">
        <f t="shared" si="570"/>
        <v>0</v>
      </c>
      <c r="O78" s="8">
        <f t="shared" si="571"/>
        <v>0</v>
      </c>
      <c r="P78" s="8">
        <f t="shared" si="572"/>
        <v>0</v>
      </c>
      <c r="Q78" s="10">
        <f t="shared" si="573"/>
        <v>1</v>
      </c>
      <c r="R78" s="8">
        <f t="shared" si="574"/>
        <v>1</v>
      </c>
      <c r="S78" s="8">
        <f t="shared" si="575"/>
        <v>1</v>
      </c>
      <c r="T78" s="8">
        <f t="shared" si="576"/>
        <v>1</v>
      </c>
      <c r="U78" s="8">
        <f t="shared" si="577"/>
        <v>1</v>
      </c>
      <c r="V78" s="10">
        <f t="shared" si="578"/>
        <v>0</v>
      </c>
      <c r="W78" s="8">
        <f t="shared" si="579"/>
        <v>0</v>
      </c>
      <c r="X78" s="8">
        <f t="shared" si="580"/>
        <v>0</v>
      </c>
      <c r="Y78" s="8">
        <f t="shared" si="581"/>
        <v>0</v>
      </c>
      <c r="Z78" s="8">
        <f t="shared" si="582"/>
        <v>0</v>
      </c>
      <c r="AA78" s="10">
        <f t="shared" si="583"/>
        <v>1</v>
      </c>
      <c r="AB78" s="8">
        <f t="shared" si="584"/>
        <v>1</v>
      </c>
      <c r="AC78" s="8">
        <f t="shared" si="585"/>
        <v>1</v>
      </c>
      <c r="AD78" s="8">
        <f t="shared" si="586"/>
        <v>1</v>
      </c>
      <c r="AE78" s="8">
        <f t="shared" si="587"/>
        <v>1</v>
      </c>
      <c r="AF78" s="10">
        <f t="shared" si="588"/>
        <v>0</v>
      </c>
      <c r="AG78" s="8">
        <f t="shared" si="589"/>
        <v>0</v>
      </c>
      <c r="AH78" s="8">
        <f t="shared" si="590"/>
        <v>0</v>
      </c>
      <c r="AI78" s="8">
        <f t="shared" si="591"/>
        <v>0</v>
      </c>
      <c r="AJ78" s="8">
        <f t="shared" si="592"/>
        <v>0</v>
      </c>
      <c r="AK78" s="10">
        <f t="shared" si="593"/>
        <v>0</v>
      </c>
      <c r="AL78" s="8">
        <f t="shared" si="594"/>
        <v>0</v>
      </c>
      <c r="AM78" s="8">
        <f t="shared" si="595"/>
        <v>0</v>
      </c>
      <c r="AN78" s="8">
        <f t="shared" si="596"/>
        <v>0</v>
      </c>
      <c r="AO78" s="8">
        <f t="shared" si="597"/>
        <v>0</v>
      </c>
      <c r="AP78" s="10">
        <f t="shared" si="598"/>
        <v>0</v>
      </c>
      <c r="AQ78" s="8">
        <f t="shared" si="599"/>
        <v>0</v>
      </c>
      <c r="AR78" s="8">
        <f t="shared" si="600"/>
        <v>0</v>
      </c>
      <c r="AS78" s="8">
        <f t="shared" si="601"/>
        <v>0</v>
      </c>
      <c r="AT78" s="8">
        <f t="shared" si="602"/>
        <v>0</v>
      </c>
      <c r="AU78" s="10">
        <f t="shared" si="603"/>
        <v>0</v>
      </c>
      <c r="AV78" s="8">
        <f t="shared" si="604"/>
        <v>0</v>
      </c>
      <c r="AW78" s="8">
        <f t="shared" si="605"/>
        <v>0</v>
      </c>
      <c r="AX78" s="8">
        <f t="shared" si="606"/>
        <v>0</v>
      </c>
      <c r="AY78" s="8">
        <f t="shared" si="607"/>
        <v>0</v>
      </c>
      <c r="AZ78" s="10">
        <f t="shared" si="608"/>
        <v>1</v>
      </c>
      <c r="BA78" s="8">
        <f t="shared" si="609"/>
        <v>1</v>
      </c>
      <c r="BB78" s="8">
        <f t="shared" si="610"/>
        <v>1</v>
      </c>
      <c r="BC78" s="8">
        <f t="shared" si="611"/>
        <v>1</v>
      </c>
      <c r="BD78" s="8">
        <f t="shared" si="612"/>
        <v>1</v>
      </c>
      <c r="BE78" s="10">
        <f t="shared" si="613"/>
        <v>0</v>
      </c>
      <c r="BF78" s="8">
        <f t="shared" si="614"/>
        <v>0</v>
      </c>
      <c r="BG78" s="8">
        <f t="shared" si="615"/>
        <v>0</v>
      </c>
      <c r="BH78" s="8">
        <f t="shared" si="616"/>
        <v>0</v>
      </c>
      <c r="BI78" s="8">
        <f t="shared" si="617"/>
        <v>0</v>
      </c>
      <c r="BJ78" s="10">
        <f t="shared" si="618"/>
        <v>0</v>
      </c>
      <c r="BK78" s="8">
        <f t="shared" si="619"/>
        <v>0</v>
      </c>
      <c r="BL78" s="8">
        <f t="shared" si="620"/>
        <v>0</v>
      </c>
      <c r="BM78" s="8">
        <f t="shared" si="621"/>
        <v>0</v>
      </c>
      <c r="BN78" s="8">
        <f t="shared" si="622"/>
        <v>0</v>
      </c>
      <c r="BO78" s="10">
        <f t="shared" si="623"/>
        <v>0</v>
      </c>
      <c r="BP78" s="8">
        <f t="shared" si="624"/>
        <v>0</v>
      </c>
      <c r="BQ78" s="8">
        <f t="shared" si="625"/>
        <v>0</v>
      </c>
      <c r="BR78" s="8">
        <f t="shared" si="626"/>
        <v>0</v>
      </c>
      <c r="BS78" s="8">
        <f t="shared" si="627"/>
        <v>0</v>
      </c>
      <c r="BT78" s="10">
        <f t="shared" si="628"/>
        <v>0</v>
      </c>
      <c r="BU78" s="8">
        <f t="shared" si="629"/>
        <v>0</v>
      </c>
      <c r="BV78" s="8">
        <f t="shared" si="630"/>
        <v>0</v>
      </c>
      <c r="BW78" s="8">
        <f t="shared" si="631"/>
        <v>0</v>
      </c>
      <c r="BX78" s="8">
        <f t="shared" si="632"/>
        <v>0</v>
      </c>
      <c r="BY78" s="10">
        <f t="shared" si="633"/>
        <v>1</v>
      </c>
      <c r="BZ78" s="8">
        <f t="shared" si="634"/>
        <v>1</v>
      </c>
      <c r="CA78" s="8">
        <f t="shared" si="635"/>
        <v>1</v>
      </c>
      <c r="CB78" s="8">
        <f t="shared" si="636"/>
        <v>1</v>
      </c>
      <c r="CC78" s="8">
        <f t="shared" si="637"/>
        <v>1</v>
      </c>
      <c r="CD78" s="10">
        <f t="shared" si="638"/>
        <v>0</v>
      </c>
      <c r="CE78" s="8">
        <f t="shared" si="639"/>
        <v>0</v>
      </c>
      <c r="CF78" s="8">
        <f t="shared" si="640"/>
        <v>0</v>
      </c>
      <c r="CG78" s="8">
        <f t="shared" si="641"/>
        <v>0</v>
      </c>
      <c r="CH78" s="8">
        <f t="shared" si="642"/>
        <v>0</v>
      </c>
      <c r="CI78" s="10">
        <f t="shared" si="643"/>
        <v>0</v>
      </c>
      <c r="CJ78" s="8">
        <f t="shared" si="644"/>
        <v>0</v>
      </c>
      <c r="CK78" s="8">
        <f t="shared" si="645"/>
        <v>0</v>
      </c>
      <c r="CL78" s="8">
        <f t="shared" si="646"/>
        <v>0</v>
      </c>
      <c r="CM78" s="8">
        <f t="shared" si="647"/>
        <v>0</v>
      </c>
      <c r="CN78" s="10">
        <f t="shared" si="648"/>
        <v>0</v>
      </c>
      <c r="CO78" s="8">
        <f t="shared" si="649"/>
        <v>0</v>
      </c>
      <c r="CP78" s="8">
        <f t="shared" si="650"/>
        <v>0</v>
      </c>
      <c r="CQ78" s="8">
        <f t="shared" si="651"/>
        <v>0</v>
      </c>
      <c r="CR78" s="8">
        <f t="shared" si="652"/>
        <v>0</v>
      </c>
      <c r="CS78" s="10">
        <f t="shared" si="653"/>
        <v>0</v>
      </c>
      <c r="CT78" s="8">
        <f t="shared" si="654"/>
        <v>0</v>
      </c>
      <c r="CU78" s="8">
        <f t="shared" si="655"/>
        <v>0</v>
      </c>
      <c r="CV78" s="8">
        <f t="shared" si="656"/>
        <v>0</v>
      </c>
      <c r="CW78" s="8">
        <f t="shared" si="657"/>
        <v>0</v>
      </c>
      <c r="CX78" s="10">
        <f t="shared" si="658"/>
        <v>0</v>
      </c>
      <c r="CY78" s="8">
        <f t="shared" si="659"/>
        <v>0</v>
      </c>
      <c r="CZ78" s="8">
        <f t="shared" si="660"/>
        <v>0</v>
      </c>
      <c r="DA78" s="8">
        <f t="shared" si="661"/>
        <v>0</v>
      </c>
      <c r="DB78" s="8">
        <f t="shared" si="662"/>
        <v>0</v>
      </c>
      <c r="DC78" s="10">
        <f t="shared" si="663"/>
        <v>0</v>
      </c>
      <c r="DD78" s="8">
        <f t="shared" si="664"/>
        <v>0</v>
      </c>
      <c r="DE78" s="8">
        <f t="shared" si="665"/>
        <v>0</v>
      </c>
      <c r="DF78" s="8">
        <f t="shared" si="666"/>
        <v>0</v>
      </c>
      <c r="DG78" s="9">
        <f t="shared" si="667"/>
        <v>0</v>
      </c>
      <c r="DH78" s="29">
        <f t="shared" si="557"/>
        <v>4</v>
      </c>
      <c r="DI78" s="56">
        <f t="shared" si="668"/>
        <v>4</v>
      </c>
      <c r="DJ78" s="56">
        <f t="shared" si="669"/>
        <v>4</v>
      </c>
      <c r="DK78" s="56">
        <f t="shared" si="670"/>
        <v>4</v>
      </c>
      <c r="DL78" s="60">
        <f t="shared" si="671"/>
        <v>4</v>
      </c>
    </row>
    <row r="79" spans="1:116" ht="15">
      <c r="A79" s="41" t="s">
        <v>10</v>
      </c>
      <c r="B79" s="10">
        <f t="shared" si="558"/>
        <v>1</v>
      </c>
      <c r="C79" s="8">
        <f t="shared" si="559"/>
        <v>1</v>
      </c>
      <c r="D79" s="8">
        <f t="shared" si="560"/>
        <v>1</v>
      </c>
      <c r="E79" s="8">
        <f t="shared" si="561"/>
        <v>1</v>
      </c>
      <c r="F79" s="8">
        <f t="shared" si="562"/>
        <v>1</v>
      </c>
      <c r="G79" s="10">
        <f t="shared" si="563"/>
        <v>1</v>
      </c>
      <c r="H79" s="8">
        <f t="shared" si="564"/>
        <v>0</v>
      </c>
      <c r="I79" s="8">
        <f t="shared" si="565"/>
        <v>0</v>
      </c>
      <c r="J79" s="8">
        <f t="shared" si="566"/>
        <v>1</v>
      </c>
      <c r="K79" s="8">
        <f t="shared" si="567"/>
        <v>0</v>
      </c>
      <c r="L79" s="10">
        <f t="shared" si="568"/>
        <v>0</v>
      </c>
      <c r="M79" s="8">
        <f t="shared" si="569"/>
        <v>0</v>
      </c>
      <c r="N79" s="8">
        <f t="shared" si="570"/>
        <v>0</v>
      </c>
      <c r="O79" s="8">
        <f t="shared" si="571"/>
        <v>0</v>
      </c>
      <c r="P79" s="8">
        <f t="shared" si="572"/>
        <v>0</v>
      </c>
      <c r="Q79" s="10">
        <f t="shared" si="573"/>
        <v>1</v>
      </c>
      <c r="R79" s="8">
        <f t="shared" si="574"/>
        <v>1</v>
      </c>
      <c r="S79" s="8">
        <f t="shared" si="575"/>
        <v>1</v>
      </c>
      <c r="T79" s="8">
        <f t="shared" si="576"/>
        <v>1</v>
      </c>
      <c r="U79" s="8">
        <f t="shared" si="577"/>
        <v>1</v>
      </c>
      <c r="V79" s="10">
        <f t="shared" si="578"/>
        <v>1</v>
      </c>
      <c r="W79" s="8">
        <f t="shared" si="579"/>
        <v>0</v>
      </c>
      <c r="X79" s="8">
        <f t="shared" si="580"/>
        <v>1</v>
      </c>
      <c r="Y79" s="8">
        <f t="shared" si="581"/>
        <v>1</v>
      </c>
      <c r="Z79" s="8">
        <f t="shared" si="582"/>
        <v>0</v>
      </c>
      <c r="AA79" s="10">
        <f t="shared" si="583"/>
        <v>0</v>
      </c>
      <c r="AB79" s="8">
        <f t="shared" si="584"/>
        <v>0</v>
      </c>
      <c r="AC79" s="8">
        <f t="shared" si="585"/>
        <v>0</v>
      </c>
      <c r="AD79" s="8">
        <f t="shared" si="586"/>
        <v>0</v>
      </c>
      <c r="AE79" s="8">
        <f t="shared" si="587"/>
        <v>0</v>
      </c>
      <c r="AF79" s="10">
        <f t="shared" si="588"/>
        <v>0</v>
      </c>
      <c r="AG79" s="8">
        <f t="shared" si="589"/>
        <v>0</v>
      </c>
      <c r="AH79" s="8">
        <f t="shared" si="590"/>
        <v>0</v>
      </c>
      <c r="AI79" s="8">
        <f t="shared" si="591"/>
        <v>0</v>
      </c>
      <c r="AJ79" s="8">
        <f t="shared" si="592"/>
        <v>0</v>
      </c>
      <c r="AK79" s="10">
        <f t="shared" si="593"/>
        <v>1</v>
      </c>
      <c r="AL79" s="8">
        <f t="shared" si="594"/>
        <v>0</v>
      </c>
      <c r="AM79" s="8">
        <f t="shared" si="595"/>
        <v>0</v>
      </c>
      <c r="AN79" s="8">
        <f t="shared" si="596"/>
        <v>0</v>
      </c>
      <c r="AO79" s="8">
        <f t="shared" si="597"/>
        <v>0</v>
      </c>
      <c r="AP79" s="10">
        <f t="shared" si="598"/>
        <v>1</v>
      </c>
      <c r="AQ79" s="8">
        <f t="shared" si="599"/>
        <v>1</v>
      </c>
      <c r="AR79" s="8">
        <f t="shared" si="600"/>
        <v>1</v>
      </c>
      <c r="AS79" s="8">
        <f t="shared" si="601"/>
        <v>1</v>
      </c>
      <c r="AT79" s="8">
        <f t="shared" si="602"/>
        <v>1</v>
      </c>
      <c r="AU79" s="10">
        <f t="shared" si="603"/>
        <v>0</v>
      </c>
      <c r="AV79" s="8">
        <f t="shared" si="604"/>
        <v>0</v>
      </c>
      <c r="AW79" s="8">
        <f t="shared" si="605"/>
        <v>0</v>
      </c>
      <c r="AX79" s="8">
        <f t="shared" si="606"/>
        <v>0</v>
      </c>
      <c r="AY79" s="8">
        <f t="shared" si="607"/>
        <v>0</v>
      </c>
      <c r="AZ79" s="10">
        <f t="shared" si="608"/>
        <v>1</v>
      </c>
      <c r="BA79" s="8">
        <f t="shared" si="609"/>
        <v>1</v>
      </c>
      <c r="BB79" s="8">
        <f t="shared" si="610"/>
        <v>1</v>
      </c>
      <c r="BC79" s="8">
        <f t="shared" si="611"/>
        <v>1</v>
      </c>
      <c r="BD79" s="8">
        <f t="shared" si="612"/>
        <v>1</v>
      </c>
      <c r="BE79" s="10">
        <f t="shared" si="613"/>
        <v>0</v>
      </c>
      <c r="BF79" s="8">
        <f t="shared" si="614"/>
        <v>0</v>
      </c>
      <c r="BG79" s="8">
        <f t="shared" si="615"/>
        <v>0</v>
      </c>
      <c r="BH79" s="8">
        <f t="shared" si="616"/>
        <v>0</v>
      </c>
      <c r="BI79" s="8">
        <f t="shared" si="617"/>
        <v>0</v>
      </c>
      <c r="BJ79" s="10">
        <f t="shared" si="618"/>
        <v>1</v>
      </c>
      <c r="BK79" s="8">
        <f t="shared" si="619"/>
        <v>0</v>
      </c>
      <c r="BL79" s="8">
        <f t="shared" si="620"/>
        <v>1</v>
      </c>
      <c r="BM79" s="8">
        <f t="shared" si="621"/>
        <v>0</v>
      </c>
      <c r="BN79" s="8">
        <f t="shared" si="622"/>
        <v>0</v>
      </c>
      <c r="BO79" s="10">
        <f t="shared" si="623"/>
        <v>1</v>
      </c>
      <c r="BP79" s="8">
        <f t="shared" si="624"/>
        <v>1</v>
      </c>
      <c r="BQ79" s="8">
        <f t="shared" si="625"/>
        <v>1</v>
      </c>
      <c r="BR79" s="8">
        <f t="shared" si="626"/>
        <v>1</v>
      </c>
      <c r="BS79" s="8">
        <f t="shared" si="627"/>
        <v>1</v>
      </c>
      <c r="BT79" s="10">
        <f t="shared" si="628"/>
        <v>0</v>
      </c>
      <c r="BU79" s="8">
        <f t="shared" si="629"/>
        <v>0</v>
      </c>
      <c r="BV79" s="8">
        <f t="shared" si="630"/>
        <v>0</v>
      </c>
      <c r="BW79" s="8">
        <f t="shared" si="631"/>
        <v>0</v>
      </c>
      <c r="BX79" s="8">
        <f t="shared" si="632"/>
        <v>0</v>
      </c>
      <c r="BY79" s="10">
        <f t="shared" si="633"/>
        <v>0</v>
      </c>
      <c r="BZ79" s="8">
        <f t="shared" si="634"/>
        <v>0</v>
      </c>
      <c r="CA79" s="8">
        <f t="shared" si="635"/>
        <v>0</v>
      </c>
      <c r="CB79" s="8">
        <f t="shared" si="636"/>
        <v>0</v>
      </c>
      <c r="CC79" s="8">
        <f t="shared" si="637"/>
        <v>0</v>
      </c>
      <c r="CD79" s="10">
        <f t="shared" si="638"/>
        <v>1</v>
      </c>
      <c r="CE79" s="8">
        <f t="shared" si="639"/>
        <v>1</v>
      </c>
      <c r="CF79" s="8">
        <f t="shared" si="640"/>
        <v>1</v>
      </c>
      <c r="CG79" s="8">
        <f t="shared" si="641"/>
        <v>1</v>
      </c>
      <c r="CH79" s="8">
        <f t="shared" si="642"/>
        <v>1</v>
      </c>
      <c r="CI79" s="10">
        <f t="shared" si="643"/>
        <v>1</v>
      </c>
      <c r="CJ79" s="8">
        <f t="shared" si="644"/>
        <v>1</v>
      </c>
      <c r="CK79" s="8">
        <f t="shared" si="645"/>
        <v>1</v>
      </c>
      <c r="CL79" s="8">
        <f t="shared" si="646"/>
        <v>1</v>
      </c>
      <c r="CM79" s="8">
        <f t="shared" si="647"/>
        <v>1</v>
      </c>
      <c r="CN79" s="10">
        <f t="shared" si="648"/>
        <v>0</v>
      </c>
      <c r="CO79" s="8">
        <f t="shared" si="649"/>
        <v>0</v>
      </c>
      <c r="CP79" s="8">
        <f t="shared" si="650"/>
        <v>0</v>
      </c>
      <c r="CQ79" s="8">
        <f t="shared" si="651"/>
        <v>0</v>
      </c>
      <c r="CR79" s="8">
        <f t="shared" si="652"/>
        <v>0</v>
      </c>
      <c r="CS79" s="10">
        <f t="shared" si="653"/>
        <v>0</v>
      </c>
      <c r="CT79" s="8">
        <f t="shared" si="654"/>
        <v>0</v>
      </c>
      <c r="CU79" s="8">
        <f t="shared" si="655"/>
        <v>0</v>
      </c>
      <c r="CV79" s="8">
        <f t="shared" si="656"/>
        <v>0</v>
      </c>
      <c r="CW79" s="8">
        <f t="shared" si="657"/>
        <v>0</v>
      </c>
      <c r="CX79" s="10">
        <f t="shared" si="658"/>
        <v>1</v>
      </c>
      <c r="CY79" s="8">
        <f t="shared" si="659"/>
        <v>1</v>
      </c>
      <c r="CZ79" s="8">
        <f t="shared" si="660"/>
        <v>1</v>
      </c>
      <c r="DA79" s="8">
        <f t="shared" si="661"/>
        <v>1</v>
      </c>
      <c r="DB79" s="8">
        <f t="shared" si="662"/>
        <v>1</v>
      </c>
      <c r="DC79" s="10">
        <f t="shared" si="663"/>
        <v>0</v>
      </c>
      <c r="DD79" s="8">
        <f t="shared" si="664"/>
        <v>0</v>
      </c>
      <c r="DE79" s="8">
        <f t="shared" si="665"/>
        <v>0</v>
      </c>
      <c r="DF79" s="8">
        <f t="shared" si="666"/>
        <v>0</v>
      </c>
      <c r="DG79" s="9">
        <f t="shared" si="667"/>
        <v>0</v>
      </c>
      <c r="DH79" s="29">
        <f t="shared" si="557"/>
        <v>12</v>
      </c>
      <c r="DI79" s="56">
        <f t="shared" si="668"/>
        <v>8</v>
      </c>
      <c r="DJ79" s="56">
        <f t="shared" si="669"/>
        <v>10</v>
      </c>
      <c r="DK79" s="56">
        <f t="shared" si="670"/>
        <v>10</v>
      </c>
      <c r="DL79" s="60">
        <f t="shared" si="671"/>
        <v>8</v>
      </c>
    </row>
    <row r="80" spans="1:116" ht="15">
      <c r="A80" s="41" t="s">
        <v>11</v>
      </c>
      <c r="B80" s="10">
        <f t="shared" si="558"/>
        <v>0</v>
      </c>
      <c r="C80" s="8">
        <f t="shared" si="559"/>
        <v>0</v>
      </c>
      <c r="D80" s="8">
        <f t="shared" si="560"/>
        <v>0</v>
      </c>
      <c r="E80" s="8">
        <f t="shared" si="561"/>
        <v>0</v>
      </c>
      <c r="F80" s="8">
        <f t="shared" si="562"/>
        <v>0</v>
      </c>
      <c r="G80" s="10">
        <f t="shared" si="563"/>
        <v>0</v>
      </c>
      <c r="H80" s="8">
        <f t="shared" si="564"/>
        <v>0</v>
      </c>
      <c r="I80" s="8">
        <f t="shared" si="565"/>
        <v>0</v>
      </c>
      <c r="J80" s="8">
        <f t="shared" si="566"/>
        <v>0</v>
      </c>
      <c r="K80" s="8">
        <f t="shared" si="567"/>
        <v>0</v>
      </c>
      <c r="L80" s="10">
        <f t="shared" si="568"/>
        <v>0</v>
      </c>
      <c r="M80" s="8">
        <f t="shared" si="569"/>
        <v>0</v>
      </c>
      <c r="N80" s="8">
        <f t="shared" si="570"/>
        <v>0</v>
      </c>
      <c r="O80" s="8">
        <f t="shared" si="571"/>
        <v>0</v>
      </c>
      <c r="P80" s="8">
        <f t="shared" si="572"/>
        <v>0</v>
      </c>
      <c r="Q80" s="10">
        <f t="shared" si="573"/>
        <v>1</v>
      </c>
      <c r="R80" s="8">
        <f t="shared" si="574"/>
        <v>1</v>
      </c>
      <c r="S80" s="8">
        <f t="shared" si="575"/>
        <v>1</v>
      </c>
      <c r="T80" s="8">
        <f t="shared" si="576"/>
        <v>1</v>
      </c>
      <c r="U80" s="8">
        <f t="shared" si="577"/>
        <v>1</v>
      </c>
      <c r="V80" s="10">
        <f t="shared" si="578"/>
        <v>0</v>
      </c>
      <c r="W80" s="8">
        <f t="shared" si="579"/>
        <v>0</v>
      </c>
      <c r="X80" s="8">
        <f t="shared" si="580"/>
        <v>0</v>
      </c>
      <c r="Y80" s="8">
        <f t="shared" si="581"/>
        <v>0</v>
      </c>
      <c r="Z80" s="8">
        <f t="shared" si="582"/>
        <v>0</v>
      </c>
      <c r="AA80" s="10">
        <f t="shared" si="583"/>
        <v>1</v>
      </c>
      <c r="AB80" s="8">
        <f t="shared" si="584"/>
        <v>1</v>
      </c>
      <c r="AC80" s="8">
        <f t="shared" si="585"/>
        <v>1</v>
      </c>
      <c r="AD80" s="8">
        <f t="shared" si="586"/>
        <v>1</v>
      </c>
      <c r="AE80" s="8">
        <f t="shared" si="587"/>
        <v>1</v>
      </c>
      <c r="AF80" s="10">
        <f t="shared" si="588"/>
        <v>0</v>
      </c>
      <c r="AG80" s="8">
        <f t="shared" si="589"/>
        <v>0</v>
      </c>
      <c r="AH80" s="8">
        <f t="shared" si="590"/>
        <v>0</v>
      </c>
      <c r="AI80" s="8">
        <f t="shared" si="591"/>
        <v>0</v>
      </c>
      <c r="AJ80" s="8">
        <f t="shared" si="592"/>
        <v>0</v>
      </c>
      <c r="AK80" s="10">
        <f t="shared" si="593"/>
        <v>0</v>
      </c>
      <c r="AL80" s="8">
        <f t="shared" si="594"/>
        <v>0</v>
      </c>
      <c r="AM80" s="8">
        <f t="shared" si="595"/>
        <v>0</v>
      </c>
      <c r="AN80" s="8">
        <f t="shared" si="596"/>
        <v>0</v>
      </c>
      <c r="AO80" s="8">
        <f t="shared" si="597"/>
        <v>0</v>
      </c>
      <c r="AP80" s="10">
        <f t="shared" si="598"/>
        <v>1</v>
      </c>
      <c r="AQ80" s="8">
        <f t="shared" si="599"/>
        <v>0</v>
      </c>
      <c r="AR80" s="8">
        <f t="shared" si="600"/>
        <v>1</v>
      </c>
      <c r="AS80" s="8">
        <f t="shared" si="601"/>
        <v>0</v>
      </c>
      <c r="AT80" s="8">
        <f t="shared" si="602"/>
        <v>0</v>
      </c>
      <c r="AU80" s="10">
        <f t="shared" si="603"/>
        <v>0</v>
      </c>
      <c r="AV80" s="8">
        <f t="shared" si="604"/>
        <v>0</v>
      </c>
      <c r="AW80" s="8">
        <f t="shared" si="605"/>
        <v>0</v>
      </c>
      <c r="AX80" s="8">
        <f t="shared" si="606"/>
        <v>0</v>
      </c>
      <c r="AY80" s="8">
        <f t="shared" si="607"/>
        <v>0</v>
      </c>
      <c r="AZ80" s="10">
        <f t="shared" si="608"/>
        <v>1</v>
      </c>
      <c r="BA80" s="8">
        <f t="shared" si="609"/>
        <v>1</v>
      </c>
      <c r="BB80" s="8">
        <f t="shared" si="610"/>
        <v>1</v>
      </c>
      <c r="BC80" s="8">
        <f t="shared" si="611"/>
        <v>1</v>
      </c>
      <c r="BD80" s="8">
        <f t="shared" si="612"/>
        <v>1</v>
      </c>
      <c r="BE80" s="10">
        <f t="shared" si="613"/>
        <v>0</v>
      </c>
      <c r="BF80" s="8">
        <f t="shared" si="614"/>
        <v>0</v>
      </c>
      <c r="BG80" s="8">
        <f t="shared" si="615"/>
        <v>0</v>
      </c>
      <c r="BH80" s="8">
        <f t="shared" si="616"/>
        <v>0</v>
      </c>
      <c r="BI80" s="8">
        <f t="shared" si="617"/>
        <v>0</v>
      </c>
      <c r="BJ80" s="10">
        <f t="shared" si="618"/>
        <v>0</v>
      </c>
      <c r="BK80" s="8">
        <f t="shared" si="619"/>
        <v>0</v>
      </c>
      <c r="BL80" s="8">
        <f t="shared" si="620"/>
        <v>0</v>
      </c>
      <c r="BM80" s="8">
        <f t="shared" si="621"/>
        <v>0</v>
      </c>
      <c r="BN80" s="8">
        <f t="shared" si="622"/>
        <v>0</v>
      </c>
      <c r="BO80" s="10">
        <f t="shared" si="623"/>
        <v>1</v>
      </c>
      <c r="BP80" s="8">
        <f t="shared" si="624"/>
        <v>1</v>
      </c>
      <c r="BQ80" s="8">
        <f t="shared" si="625"/>
        <v>1</v>
      </c>
      <c r="BR80" s="8">
        <f t="shared" si="626"/>
        <v>1</v>
      </c>
      <c r="BS80" s="8">
        <f t="shared" si="627"/>
        <v>1</v>
      </c>
      <c r="BT80" s="10">
        <f t="shared" si="628"/>
        <v>0</v>
      </c>
      <c r="BU80" s="8">
        <f t="shared" si="629"/>
        <v>0</v>
      </c>
      <c r="BV80" s="8">
        <f t="shared" si="630"/>
        <v>0</v>
      </c>
      <c r="BW80" s="8">
        <f t="shared" si="631"/>
        <v>0</v>
      </c>
      <c r="BX80" s="8">
        <f t="shared" si="632"/>
        <v>0</v>
      </c>
      <c r="BY80" s="10">
        <f t="shared" si="633"/>
        <v>1</v>
      </c>
      <c r="BZ80" s="8">
        <f t="shared" si="634"/>
        <v>1</v>
      </c>
      <c r="CA80" s="8">
        <f t="shared" si="635"/>
        <v>1</v>
      </c>
      <c r="CB80" s="8">
        <f t="shared" si="636"/>
        <v>1</v>
      </c>
      <c r="CC80" s="8">
        <f t="shared" si="637"/>
        <v>1</v>
      </c>
      <c r="CD80" s="10">
        <f t="shared" si="638"/>
        <v>0</v>
      </c>
      <c r="CE80" s="8">
        <f t="shared" si="639"/>
        <v>0</v>
      </c>
      <c r="CF80" s="8">
        <f t="shared" si="640"/>
        <v>1</v>
      </c>
      <c r="CG80" s="8">
        <f t="shared" si="641"/>
        <v>1</v>
      </c>
      <c r="CH80" s="8">
        <f t="shared" si="642"/>
        <v>0</v>
      </c>
      <c r="CI80" s="10">
        <f t="shared" si="643"/>
        <v>0</v>
      </c>
      <c r="CJ80" s="8">
        <f t="shared" si="644"/>
        <v>0</v>
      </c>
      <c r="CK80" s="8">
        <f t="shared" si="645"/>
        <v>1</v>
      </c>
      <c r="CL80" s="8">
        <f t="shared" si="646"/>
        <v>1</v>
      </c>
      <c r="CM80" s="8">
        <f t="shared" si="647"/>
        <v>0</v>
      </c>
      <c r="CN80" s="10">
        <f t="shared" si="648"/>
        <v>0</v>
      </c>
      <c r="CO80" s="8">
        <f t="shared" si="649"/>
        <v>0</v>
      </c>
      <c r="CP80" s="8">
        <f t="shared" si="650"/>
        <v>0</v>
      </c>
      <c r="CQ80" s="8">
        <f t="shared" si="651"/>
        <v>0</v>
      </c>
      <c r="CR80" s="8">
        <f t="shared" si="652"/>
        <v>0</v>
      </c>
      <c r="CS80" s="10">
        <f t="shared" si="653"/>
        <v>0</v>
      </c>
      <c r="CT80" s="8">
        <f t="shared" si="654"/>
        <v>0</v>
      </c>
      <c r="CU80" s="8">
        <f t="shared" si="655"/>
        <v>0</v>
      </c>
      <c r="CV80" s="8">
        <f t="shared" si="656"/>
        <v>0</v>
      </c>
      <c r="CW80" s="8">
        <f t="shared" si="657"/>
        <v>0</v>
      </c>
      <c r="CX80" s="10">
        <f t="shared" si="658"/>
        <v>1</v>
      </c>
      <c r="CY80" s="8">
        <f t="shared" si="659"/>
        <v>0</v>
      </c>
      <c r="CZ80" s="8">
        <f t="shared" si="660"/>
        <v>1</v>
      </c>
      <c r="DA80" s="8">
        <f t="shared" si="661"/>
        <v>0</v>
      </c>
      <c r="DB80" s="8">
        <f t="shared" si="662"/>
        <v>0</v>
      </c>
      <c r="DC80" s="10">
        <f t="shared" si="663"/>
        <v>0</v>
      </c>
      <c r="DD80" s="8">
        <f t="shared" si="664"/>
        <v>1</v>
      </c>
      <c r="DE80" s="8">
        <f t="shared" si="665"/>
        <v>1</v>
      </c>
      <c r="DF80" s="8">
        <f t="shared" si="666"/>
        <v>0</v>
      </c>
      <c r="DG80" s="9">
        <f t="shared" si="667"/>
        <v>0</v>
      </c>
      <c r="DH80" s="29">
        <f t="shared" si="557"/>
        <v>7</v>
      </c>
      <c r="DI80" s="56">
        <f t="shared" si="668"/>
        <v>6</v>
      </c>
      <c r="DJ80" s="56">
        <f t="shared" si="669"/>
        <v>10</v>
      </c>
      <c r="DK80" s="56">
        <f t="shared" si="670"/>
        <v>7</v>
      </c>
      <c r="DL80" s="60">
        <f t="shared" si="671"/>
        <v>5</v>
      </c>
    </row>
    <row r="81" spans="1:116" ht="15">
      <c r="A81" s="41" t="s">
        <v>12</v>
      </c>
      <c r="B81" s="10">
        <f t="shared" si="558"/>
        <v>1</v>
      </c>
      <c r="C81" s="8">
        <f t="shared" si="559"/>
        <v>1</v>
      </c>
      <c r="D81" s="8">
        <f t="shared" si="560"/>
        <v>1</v>
      </c>
      <c r="E81" s="8">
        <f t="shared" si="561"/>
        <v>1</v>
      </c>
      <c r="F81" s="8">
        <f t="shared" si="562"/>
        <v>1</v>
      </c>
      <c r="G81" s="10">
        <f t="shared" si="563"/>
        <v>1</v>
      </c>
      <c r="H81" s="8">
        <f t="shared" si="564"/>
        <v>1</v>
      </c>
      <c r="I81" s="8">
        <f t="shared" si="565"/>
        <v>1</v>
      </c>
      <c r="J81" s="8">
        <f t="shared" si="566"/>
        <v>1</v>
      </c>
      <c r="K81" s="8">
        <f t="shared" si="567"/>
        <v>1</v>
      </c>
      <c r="L81" s="10">
        <f t="shared" si="568"/>
        <v>1</v>
      </c>
      <c r="M81" s="8">
        <f t="shared" si="569"/>
        <v>1</v>
      </c>
      <c r="N81" s="8">
        <f t="shared" si="570"/>
        <v>1</v>
      </c>
      <c r="O81" s="8">
        <f t="shared" si="571"/>
        <v>1</v>
      </c>
      <c r="P81" s="8">
        <f t="shared" si="572"/>
        <v>1</v>
      </c>
      <c r="Q81" s="10">
        <f t="shared" si="573"/>
        <v>0</v>
      </c>
      <c r="R81" s="8">
        <f t="shared" si="574"/>
        <v>0</v>
      </c>
      <c r="S81" s="8">
        <f t="shared" si="575"/>
        <v>0</v>
      </c>
      <c r="T81" s="8">
        <f t="shared" si="576"/>
        <v>0</v>
      </c>
      <c r="U81" s="8">
        <f t="shared" si="577"/>
        <v>0</v>
      </c>
      <c r="V81" s="10">
        <f t="shared" si="578"/>
        <v>1</v>
      </c>
      <c r="W81" s="8">
        <f t="shared" si="579"/>
        <v>1</v>
      </c>
      <c r="X81" s="8">
        <f t="shared" si="580"/>
        <v>1</v>
      </c>
      <c r="Y81" s="8">
        <f t="shared" si="581"/>
        <v>1</v>
      </c>
      <c r="Z81" s="8">
        <f t="shared" si="582"/>
        <v>1</v>
      </c>
      <c r="AA81" s="10">
        <f t="shared" si="583"/>
        <v>0</v>
      </c>
      <c r="AB81" s="8">
        <f t="shared" si="584"/>
        <v>0</v>
      </c>
      <c r="AC81" s="8">
        <f t="shared" si="585"/>
        <v>0</v>
      </c>
      <c r="AD81" s="8">
        <f t="shared" si="586"/>
        <v>0</v>
      </c>
      <c r="AE81" s="8">
        <f t="shared" si="587"/>
        <v>0</v>
      </c>
      <c r="AF81" s="10">
        <f t="shared" si="588"/>
        <v>0</v>
      </c>
      <c r="AG81" s="8">
        <f t="shared" si="589"/>
        <v>0</v>
      </c>
      <c r="AH81" s="8">
        <f t="shared" si="590"/>
        <v>0</v>
      </c>
      <c r="AI81" s="8">
        <f t="shared" si="591"/>
        <v>0</v>
      </c>
      <c r="AJ81" s="8">
        <f t="shared" si="592"/>
        <v>0</v>
      </c>
      <c r="AK81" s="10">
        <f t="shared" si="593"/>
        <v>0</v>
      </c>
      <c r="AL81" s="8">
        <f t="shared" si="594"/>
        <v>0</v>
      </c>
      <c r="AM81" s="8">
        <f t="shared" si="595"/>
        <v>0</v>
      </c>
      <c r="AN81" s="8">
        <f t="shared" si="596"/>
        <v>0</v>
      </c>
      <c r="AO81" s="8">
        <f t="shared" si="597"/>
        <v>0</v>
      </c>
      <c r="AP81" s="10">
        <f t="shared" si="598"/>
        <v>1</v>
      </c>
      <c r="AQ81" s="8">
        <f t="shared" si="599"/>
        <v>1</v>
      </c>
      <c r="AR81" s="8">
        <f t="shared" si="600"/>
        <v>1</v>
      </c>
      <c r="AS81" s="8">
        <f t="shared" si="601"/>
        <v>1</v>
      </c>
      <c r="AT81" s="8">
        <f t="shared" si="602"/>
        <v>1</v>
      </c>
      <c r="AU81" s="10">
        <f t="shared" si="603"/>
        <v>0</v>
      </c>
      <c r="AV81" s="8">
        <f t="shared" si="604"/>
        <v>0</v>
      </c>
      <c r="AW81" s="8">
        <f t="shared" si="605"/>
        <v>0</v>
      </c>
      <c r="AX81" s="8">
        <f t="shared" si="606"/>
        <v>0</v>
      </c>
      <c r="AY81" s="8">
        <f t="shared" si="607"/>
        <v>0</v>
      </c>
      <c r="AZ81" s="10">
        <f t="shared" si="608"/>
        <v>0</v>
      </c>
      <c r="BA81" s="8">
        <f t="shared" si="609"/>
        <v>0</v>
      </c>
      <c r="BB81" s="8">
        <f t="shared" si="610"/>
        <v>0</v>
      </c>
      <c r="BC81" s="8">
        <f t="shared" si="611"/>
        <v>0</v>
      </c>
      <c r="BD81" s="8">
        <f t="shared" si="612"/>
        <v>0</v>
      </c>
      <c r="BE81" s="10">
        <f t="shared" si="613"/>
        <v>1</v>
      </c>
      <c r="BF81" s="8">
        <f t="shared" si="614"/>
        <v>1</v>
      </c>
      <c r="BG81" s="8">
        <f t="shared" si="615"/>
        <v>1</v>
      </c>
      <c r="BH81" s="8">
        <f t="shared" si="616"/>
        <v>1</v>
      </c>
      <c r="BI81" s="8">
        <f t="shared" si="617"/>
        <v>1</v>
      </c>
      <c r="BJ81" s="10">
        <f t="shared" si="618"/>
        <v>1</v>
      </c>
      <c r="BK81" s="8">
        <f t="shared" si="619"/>
        <v>1</v>
      </c>
      <c r="BL81" s="8">
        <f t="shared" si="620"/>
        <v>1</v>
      </c>
      <c r="BM81" s="8">
        <f t="shared" si="621"/>
        <v>1</v>
      </c>
      <c r="BN81" s="8">
        <f t="shared" si="622"/>
        <v>1</v>
      </c>
      <c r="BO81" s="10">
        <f t="shared" si="623"/>
        <v>1</v>
      </c>
      <c r="BP81" s="8">
        <f t="shared" si="624"/>
        <v>1</v>
      </c>
      <c r="BQ81" s="8">
        <f t="shared" si="625"/>
        <v>1</v>
      </c>
      <c r="BR81" s="8">
        <f t="shared" si="626"/>
        <v>1</v>
      </c>
      <c r="BS81" s="8">
        <f t="shared" si="627"/>
        <v>1</v>
      </c>
      <c r="BT81" s="10">
        <f t="shared" si="628"/>
        <v>0</v>
      </c>
      <c r="BU81" s="8">
        <f t="shared" si="629"/>
        <v>0</v>
      </c>
      <c r="BV81" s="8">
        <f t="shared" si="630"/>
        <v>0</v>
      </c>
      <c r="BW81" s="8">
        <f t="shared" si="631"/>
        <v>0</v>
      </c>
      <c r="BX81" s="8">
        <f t="shared" si="632"/>
        <v>0</v>
      </c>
      <c r="BY81" s="10">
        <f t="shared" si="633"/>
        <v>1</v>
      </c>
      <c r="BZ81" s="8">
        <f t="shared" si="634"/>
        <v>1</v>
      </c>
      <c r="CA81" s="8">
        <f t="shared" si="635"/>
        <v>1</v>
      </c>
      <c r="CB81" s="8">
        <f t="shared" si="636"/>
        <v>1</v>
      </c>
      <c r="CC81" s="8">
        <f t="shared" si="637"/>
        <v>1</v>
      </c>
      <c r="CD81" s="10">
        <f t="shared" si="638"/>
        <v>1</v>
      </c>
      <c r="CE81" s="8">
        <f t="shared" si="639"/>
        <v>1</v>
      </c>
      <c r="CF81" s="8">
        <f t="shared" si="640"/>
        <v>1</v>
      </c>
      <c r="CG81" s="8">
        <f t="shared" si="641"/>
        <v>1</v>
      </c>
      <c r="CH81" s="8">
        <f t="shared" si="642"/>
        <v>1</v>
      </c>
      <c r="CI81" s="10">
        <f t="shared" si="643"/>
        <v>1</v>
      </c>
      <c r="CJ81" s="8">
        <f t="shared" si="644"/>
        <v>1</v>
      </c>
      <c r="CK81" s="8">
        <f t="shared" si="645"/>
        <v>1</v>
      </c>
      <c r="CL81" s="8">
        <f t="shared" si="646"/>
        <v>1</v>
      </c>
      <c r="CM81" s="8">
        <f t="shared" si="647"/>
        <v>1</v>
      </c>
      <c r="CN81" s="10">
        <f t="shared" si="648"/>
        <v>1</v>
      </c>
      <c r="CO81" s="8">
        <f t="shared" si="649"/>
        <v>1</v>
      </c>
      <c r="CP81" s="8">
        <f t="shared" si="650"/>
        <v>1</v>
      </c>
      <c r="CQ81" s="8">
        <f t="shared" si="651"/>
        <v>1</v>
      </c>
      <c r="CR81" s="8">
        <f t="shared" si="652"/>
        <v>1</v>
      </c>
      <c r="CS81" s="10">
        <f t="shared" si="653"/>
        <v>0</v>
      </c>
      <c r="CT81" s="8">
        <f t="shared" si="654"/>
        <v>0</v>
      </c>
      <c r="CU81" s="8">
        <f t="shared" si="655"/>
        <v>0</v>
      </c>
      <c r="CV81" s="8">
        <f t="shared" si="656"/>
        <v>0</v>
      </c>
      <c r="CW81" s="8">
        <f t="shared" si="657"/>
        <v>0</v>
      </c>
      <c r="CX81" s="10">
        <f t="shared" si="658"/>
        <v>1</v>
      </c>
      <c r="CY81" s="8">
        <f t="shared" si="659"/>
        <v>1</v>
      </c>
      <c r="CZ81" s="8">
        <f t="shared" si="660"/>
        <v>1</v>
      </c>
      <c r="DA81" s="8">
        <f t="shared" si="661"/>
        <v>1</v>
      </c>
      <c r="DB81" s="8">
        <f t="shared" si="662"/>
        <v>1</v>
      </c>
      <c r="DC81" s="10">
        <f t="shared" si="663"/>
        <v>0</v>
      </c>
      <c r="DD81" s="8">
        <f t="shared" si="664"/>
        <v>0</v>
      </c>
      <c r="DE81" s="8">
        <f t="shared" si="665"/>
        <v>0</v>
      </c>
      <c r="DF81" s="8">
        <f t="shared" si="666"/>
        <v>0</v>
      </c>
      <c r="DG81" s="9">
        <f t="shared" si="667"/>
        <v>0</v>
      </c>
      <c r="DH81" s="29">
        <f t="shared" si="557"/>
        <v>13</v>
      </c>
      <c r="DI81" s="56">
        <f t="shared" si="668"/>
        <v>13</v>
      </c>
      <c r="DJ81" s="56">
        <f t="shared" si="669"/>
        <v>13</v>
      </c>
      <c r="DK81" s="56">
        <f t="shared" si="670"/>
        <v>13</v>
      </c>
      <c r="DL81" s="60">
        <f t="shared" si="671"/>
        <v>13</v>
      </c>
    </row>
    <row r="82" spans="1:116" thickBot="1">
      <c r="A82" s="41" t="s">
        <v>13</v>
      </c>
      <c r="B82" s="10">
        <f t="shared" si="558"/>
        <v>0</v>
      </c>
      <c r="C82" s="8">
        <f t="shared" si="559"/>
        <v>0</v>
      </c>
      <c r="D82" s="8">
        <f t="shared" si="560"/>
        <v>0</v>
      </c>
      <c r="E82" s="8">
        <f t="shared" si="561"/>
        <v>0</v>
      </c>
      <c r="F82" s="8">
        <f t="shared" si="562"/>
        <v>0</v>
      </c>
      <c r="G82" s="10">
        <f t="shared" si="563"/>
        <v>0</v>
      </c>
      <c r="H82" s="8">
        <f t="shared" si="564"/>
        <v>0</v>
      </c>
      <c r="I82" s="8">
        <f t="shared" si="565"/>
        <v>0</v>
      </c>
      <c r="J82" s="8">
        <f t="shared" si="566"/>
        <v>0</v>
      </c>
      <c r="K82" s="8">
        <f t="shared" si="567"/>
        <v>0</v>
      </c>
      <c r="L82" s="10">
        <f t="shared" si="568"/>
        <v>0</v>
      </c>
      <c r="M82" s="8">
        <f t="shared" si="569"/>
        <v>0</v>
      </c>
      <c r="N82" s="8">
        <f t="shared" si="570"/>
        <v>0</v>
      </c>
      <c r="O82" s="8">
        <f t="shared" si="571"/>
        <v>0</v>
      </c>
      <c r="P82" s="8">
        <f t="shared" si="572"/>
        <v>0</v>
      </c>
      <c r="Q82" s="10">
        <f t="shared" si="573"/>
        <v>1</v>
      </c>
      <c r="R82" s="8">
        <f t="shared" si="574"/>
        <v>1</v>
      </c>
      <c r="S82" s="8">
        <f t="shared" si="575"/>
        <v>1</v>
      </c>
      <c r="T82" s="8">
        <f t="shared" si="576"/>
        <v>1</v>
      </c>
      <c r="U82" s="8">
        <f t="shared" si="577"/>
        <v>1</v>
      </c>
      <c r="V82" s="10">
        <f t="shared" si="578"/>
        <v>0</v>
      </c>
      <c r="W82" s="8">
        <f t="shared" si="579"/>
        <v>0</v>
      </c>
      <c r="X82" s="8">
        <f t="shared" si="580"/>
        <v>0</v>
      </c>
      <c r="Y82" s="8">
        <f t="shared" si="581"/>
        <v>0</v>
      </c>
      <c r="Z82" s="8">
        <f t="shared" si="582"/>
        <v>0</v>
      </c>
      <c r="AA82" s="10">
        <f t="shared" si="583"/>
        <v>1</v>
      </c>
      <c r="AB82" s="8">
        <f t="shared" si="584"/>
        <v>1</v>
      </c>
      <c r="AC82" s="8">
        <f t="shared" si="585"/>
        <v>1</v>
      </c>
      <c r="AD82" s="8">
        <f t="shared" si="586"/>
        <v>1</v>
      </c>
      <c r="AE82" s="8">
        <f t="shared" si="587"/>
        <v>1</v>
      </c>
      <c r="AF82" s="10">
        <f t="shared" si="588"/>
        <v>0</v>
      </c>
      <c r="AG82" s="8">
        <f t="shared" si="589"/>
        <v>0</v>
      </c>
      <c r="AH82" s="8">
        <f t="shared" si="590"/>
        <v>0</v>
      </c>
      <c r="AI82" s="8">
        <f t="shared" si="591"/>
        <v>0</v>
      </c>
      <c r="AJ82" s="8">
        <f t="shared" si="592"/>
        <v>0</v>
      </c>
      <c r="AK82" s="10">
        <f t="shared" si="593"/>
        <v>0</v>
      </c>
      <c r="AL82" s="8">
        <f t="shared" si="594"/>
        <v>0</v>
      </c>
      <c r="AM82" s="8">
        <f t="shared" si="595"/>
        <v>0</v>
      </c>
      <c r="AN82" s="8">
        <f t="shared" si="596"/>
        <v>0</v>
      </c>
      <c r="AO82" s="8">
        <f t="shared" si="597"/>
        <v>0</v>
      </c>
      <c r="AP82" s="10">
        <f t="shared" si="598"/>
        <v>0</v>
      </c>
      <c r="AQ82" s="8">
        <f t="shared" si="599"/>
        <v>0</v>
      </c>
      <c r="AR82" s="8">
        <f t="shared" si="600"/>
        <v>0</v>
      </c>
      <c r="AS82" s="8">
        <f t="shared" si="601"/>
        <v>0</v>
      </c>
      <c r="AT82" s="8">
        <f t="shared" si="602"/>
        <v>0</v>
      </c>
      <c r="AU82" s="10">
        <f t="shared" si="603"/>
        <v>0</v>
      </c>
      <c r="AV82" s="8">
        <f t="shared" si="604"/>
        <v>0</v>
      </c>
      <c r="AW82" s="8">
        <f t="shared" si="605"/>
        <v>0</v>
      </c>
      <c r="AX82" s="8">
        <f t="shared" si="606"/>
        <v>0</v>
      </c>
      <c r="AY82" s="8">
        <f t="shared" si="607"/>
        <v>0</v>
      </c>
      <c r="AZ82" s="10">
        <f t="shared" si="608"/>
        <v>1</v>
      </c>
      <c r="BA82" s="8">
        <f t="shared" si="609"/>
        <v>1</v>
      </c>
      <c r="BB82" s="8">
        <f t="shared" si="610"/>
        <v>1</v>
      </c>
      <c r="BC82" s="8">
        <f t="shared" si="611"/>
        <v>1</v>
      </c>
      <c r="BD82" s="8">
        <f t="shared" si="612"/>
        <v>1</v>
      </c>
      <c r="BE82" s="10">
        <f t="shared" si="613"/>
        <v>0</v>
      </c>
      <c r="BF82" s="8">
        <f t="shared" si="614"/>
        <v>0</v>
      </c>
      <c r="BG82" s="8">
        <f t="shared" si="615"/>
        <v>0</v>
      </c>
      <c r="BH82" s="8">
        <f t="shared" si="616"/>
        <v>0</v>
      </c>
      <c r="BI82" s="8">
        <f t="shared" si="617"/>
        <v>0</v>
      </c>
      <c r="BJ82" s="10">
        <f t="shared" si="618"/>
        <v>0</v>
      </c>
      <c r="BK82" s="8">
        <f t="shared" si="619"/>
        <v>0</v>
      </c>
      <c r="BL82" s="8">
        <f t="shared" si="620"/>
        <v>0</v>
      </c>
      <c r="BM82" s="8">
        <f t="shared" si="621"/>
        <v>0</v>
      </c>
      <c r="BN82" s="8">
        <f t="shared" si="622"/>
        <v>0</v>
      </c>
      <c r="BO82" s="10">
        <f t="shared" si="623"/>
        <v>0</v>
      </c>
      <c r="BP82" s="8">
        <f t="shared" si="624"/>
        <v>0</v>
      </c>
      <c r="BQ82" s="8">
        <f t="shared" si="625"/>
        <v>0</v>
      </c>
      <c r="BR82" s="8">
        <f t="shared" si="626"/>
        <v>0</v>
      </c>
      <c r="BS82" s="8">
        <f t="shared" si="627"/>
        <v>0</v>
      </c>
      <c r="BT82" s="10">
        <f t="shared" si="628"/>
        <v>0</v>
      </c>
      <c r="BU82" s="8">
        <f t="shared" si="629"/>
        <v>0</v>
      </c>
      <c r="BV82" s="8">
        <f t="shared" si="630"/>
        <v>0</v>
      </c>
      <c r="BW82" s="8">
        <f t="shared" si="631"/>
        <v>0</v>
      </c>
      <c r="BX82" s="8">
        <f t="shared" si="632"/>
        <v>0</v>
      </c>
      <c r="BY82" s="10">
        <f t="shared" si="633"/>
        <v>0</v>
      </c>
      <c r="BZ82" s="8">
        <f t="shared" si="634"/>
        <v>0</v>
      </c>
      <c r="CA82" s="8">
        <f t="shared" si="635"/>
        <v>0</v>
      </c>
      <c r="CB82" s="8">
        <f t="shared" si="636"/>
        <v>0</v>
      </c>
      <c r="CC82" s="8">
        <f t="shared" si="637"/>
        <v>0</v>
      </c>
      <c r="CD82" s="10">
        <f t="shared" si="638"/>
        <v>0</v>
      </c>
      <c r="CE82" s="8">
        <f t="shared" si="639"/>
        <v>0</v>
      </c>
      <c r="CF82" s="8">
        <f t="shared" si="640"/>
        <v>0</v>
      </c>
      <c r="CG82" s="8">
        <f t="shared" si="641"/>
        <v>0</v>
      </c>
      <c r="CH82" s="8">
        <f t="shared" si="642"/>
        <v>0</v>
      </c>
      <c r="CI82" s="10">
        <f t="shared" si="643"/>
        <v>0</v>
      </c>
      <c r="CJ82" s="8">
        <f t="shared" si="644"/>
        <v>0</v>
      </c>
      <c r="CK82" s="8">
        <f t="shared" si="645"/>
        <v>0</v>
      </c>
      <c r="CL82" s="8">
        <f t="shared" si="646"/>
        <v>0</v>
      </c>
      <c r="CM82" s="8">
        <f t="shared" si="647"/>
        <v>0</v>
      </c>
      <c r="CN82" s="10">
        <f t="shared" si="648"/>
        <v>0</v>
      </c>
      <c r="CO82" s="8">
        <f t="shared" si="649"/>
        <v>0</v>
      </c>
      <c r="CP82" s="8">
        <f t="shared" si="650"/>
        <v>0</v>
      </c>
      <c r="CQ82" s="8">
        <f t="shared" si="651"/>
        <v>0</v>
      </c>
      <c r="CR82" s="8">
        <f t="shared" si="652"/>
        <v>0</v>
      </c>
      <c r="CS82" s="10">
        <f t="shared" si="653"/>
        <v>0</v>
      </c>
      <c r="CT82" s="8">
        <f t="shared" si="654"/>
        <v>0</v>
      </c>
      <c r="CU82" s="8">
        <f t="shared" si="655"/>
        <v>0</v>
      </c>
      <c r="CV82" s="8">
        <f t="shared" si="656"/>
        <v>0</v>
      </c>
      <c r="CW82" s="8">
        <f t="shared" si="657"/>
        <v>0</v>
      </c>
      <c r="CX82" s="10">
        <f t="shared" si="658"/>
        <v>0</v>
      </c>
      <c r="CY82" s="8">
        <f t="shared" si="659"/>
        <v>0</v>
      </c>
      <c r="CZ82" s="8">
        <f t="shared" si="660"/>
        <v>0</v>
      </c>
      <c r="DA82" s="8">
        <f t="shared" si="661"/>
        <v>0</v>
      </c>
      <c r="DB82" s="8">
        <f t="shared" si="662"/>
        <v>0</v>
      </c>
      <c r="DC82" s="10">
        <f t="shared" si="663"/>
        <v>0</v>
      </c>
      <c r="DD82" s="8">
        <f t="shared" si="664"/>
        <v>0</v>
      </c>
      <c r="DE82" s="8">
        <f t="shared" si="665"/>
        <v>0</v>
      </c>
      <c r="DF82" s="8">
        <f t="shared" si="666"/>
        <v>0</v>
      </c>
      <c r="DG82" s="9">
        <f t="shared" si="667"/>
        <v>0</v>
      </c>
      <c r="DH82" s="29">
        <f t="shared" si="557"/>
        <v>3</v>
      </c>
      <c r="DI82" s="56">
        <f t="shared" si="668"/>
        <v>3</v>
      </c>
      <c r="DJ82" s="56">
        <f t="shared" si="669"/>
        <v>3</v>
      </c>
      <c r="DK82" s="56">
        <f t="shared" si="670"/>
        <v>3</v>
      </c>
      <c r="DL82" s="60">
        <f t="shared" si="671"/>
        <v>3</v>
      </c>
    </row>
    <row r="83" spans="1:116" s="34" customFormat="1" ht="16.2" thickBot="1">
      <c r="A83" s="4" t="s">
        <v>14</v>
      </c>
      <c r="B83" s="36">
        <f>SUM(B73:B82)</f>
        <v>2</v>
      </c>
      <c r="C83" s="37">
        <f t="shared" ref="C83:F83" si="672">SUM(C73:C82)</f>
        <v>4</v>
      </c>
      <c r="D83" s="37">
        <f t="shared" si="672"/>
        <v>3</v>
      </c>
      <c r="E83" s="37">
        <f t="shared" si="672"/>
        <v>4</v>
      </c>
      <c r="F83" s="37">
        <f t="shared" si="672"/>
        <v>2</v>
      </c>
      <c r="G83" s="36">
        <f>SUM(G73:G82)</f>
        <v>2</v>
      </c>
      <c r="H83" s="37">
        <f t="shared" ref="H83:K83" si="673">SUM(H73:H82)</f>
        <v>2</v>
      </c>
      <c r="I83" s="37">
        <f t="shared" si="673"/>
        <v>2</v>
      </c>
      <c r="J83" s="37">
        <f t="shared" si="673"/>
        <v>4</v>
      </c>
      <c r="K83" s="37">
        <f t="shared" si="673"/>
        <v>1</v>
      </c>
      <c r="L83" s="36">
        <f>SUM(L73:L82)</f>
        <v>3</v>
      </c>
      <c r="M83" s="37">
        <f t="shared" ref="M83:P83" si="674">SUM(M73:M82)</f>
        <v>4</v>
      </c>
      <c r="N83" s="37">
        <f t="shared" si="674"/>
        <v>4</v>
      </c>
      <c r="O83" s="37">
        <f t="shared" si="674"/>
        <v>4</v>
      </c>
      <c r="P83" s="37">
        <f t="shared" si="674"/>
        <v>3</v>
      </c>
      <c r="Q83" s="36">
        <f>SUM(Q73:Q82)</f>
        <v>8</v>
      </c>
      <c r="R83" s="37">
        <f t="shared" ref="R83:U83" si="675">SUM(R73:R82)</f>
        <v>8</v>
      </c>
      <c r="S83" s="37">
        <f t="shared" si="675"/>
        <v>8</v>
      </c>
      <c r="T83" s="37">
        <f t="shared" si="675"/>
        <v>7</v>
      </c>
      <c r="U83" s="37">
        <f t="shared" si="675"/>
        <v>7</v>
      </c>
      <c r="V83" s="36">
        <f>SUM(V73:V82)</f>
        <v>2</v>
      </c>
      <c r="W83" s="37">
        <f t="shared" ref="W83:Z83" si="676">SUM(W73:W82)</f>
        <v>2</v>
      </c>
      <c r="X83" s="37">
        <f t="shared" si="676"/>
        <v>3</v>
      </c>
      <c r="Y83" s="37">
        <f t="shared" si="676"/>
        <v>3</v>
      </c>
      <c r="Z83" s="37">
        <f t="shared" si="676"/>
        <v>1</v>
      </c>
      <c r="AA83" s="36">
        <f>SUM(AA73:AA82)</f>
        <v>8</v>
      </c>
      <c r="AB83" s="37">
        <f t="shared" ref="AB83:AE83" si="677">SUM(AB73:AB82)</f>
        <v>5</v>
      </c>
      <c r="AC83" s="37">
        <f t="shared" si="677"/>
        <v>7</v>
      </c>
      <c r="AD83" s="37">
        <f t="shared" si="677"/>
        <v>6</v>
      </c>
      <c r="AE83" s="37">
        <f t="shared" si="677"/>
        <v>5</v>
      </c>
      <c r="AF83" s="36">
        <f>SUM(AF73:AF82)</f>
        <v>1</v>
      </c>
      <c r="AG83" s="37">
        <f t="shared" ref="AG83:AJ83" si="678">SUM(AG73:AG82)</f>
        <v>2</v>
      </c>
      <c r="AH83" s="37">
        <f t="shared" si="678"/>
        <v>1</v>
      </c>
      <c r="AI83" s="37">
        <f t="shared" si="678"/>
        <v>1</v>
      </c>
      <c r="AJ83" s="37">
        <f t="shared" si="678"/>
        <v>0</v>
      </c>
      <c r="AK83" s="36">
        <f>SUM(AK73:AK82)</f>
        <v>2</v>
      </c>
      <c r="AL83" s="37">
        <f t="shared" ref="AL83:AO83" si="679">SUM(AL73:AL82)</f>
        <v>1</v>
      </c>
      <c r="AM83" s="37">
        <f t="shared" si="679"/>
        <v>0</v>
      </c>
      <c r="AN83" s="37">
        <f t="shared" si="679"/>
        <v>2</v>
      </c>
      <c r="AO83" s="37">
        <f t="shared" si="679"/>
        <v>0</v>
      </c>
      <c r="AP83" s="36">
        <f>SUM(AP73:AP82)</f>
        <v>5</v>
      </c>
      <c r="AQ83" s="37">
        <f t="shared" ref="AQ83:AT83" si="680">SUM(AQ73:AQ82)</f>
        <v>4</v>
      </c>
      <c r="AR83" s="37">
        <f t="shared" si="680"/>
        <v>4</v>
      </c>
      <c r="AS83" s="37">
        <f t="shared" si="680"/>
        <v>5</v>
      </c>
      <c r="AT83" s="37">
        <f t="shared" si="680"/>
        <v>3</v>
      </c>
      <c r="AU83" s="36">
        <f>SUM(AU73:AU82)</f>
        <v>1</v>
      </c>
      <c r="AV83" s="37">
        <f t="shared" ref="AV83:AY83" si="681">SUM(AV73:AV82)</f>
        <v>2</v>
      </c>
      <c r="AW83" s="37">
        <f t="shared" si="681"/>
        <v>2</v>
      </c>
      <c r="AX83" s="37">
        <f t="shared" si="681"/>
        <v>1</v>
      </c>
      <c r="AY83" s="37">
        <f t="shared" si="681"/>
        <v>0</v>
      </c>
      <c r="AZ83" s="36">
        <f>SUM(AZ73:AZ82)</f>
        <v>9</v>
      </c>
      <c r="BA83" s="37">
        <f t="shared" ref="BA83:BD83" si="682">SUM(BA73:BA82)</f>
        <v>8</v>
      </c>
      <c r="BB83" s="37">
        <f t="shared" si="682"/>
        <v>8</v>
      </c>
      <c r="BC83" s="37">
        <f t="shared" si="682"/>
        <v>7</v>
      </c>
      <c r="BD83" s="37">
        <f t="shared" si="682"/>
        <v>7</v>
      </c>
      <c r="BE83" s="36">
        <f>SUM(BE73:BE82)</f>
        <v>1</v>
      </c>
      <c r="BF83" s="37">
        <f t="shared" ref="BF83:BI83" si="683">SUM(BF73:BF82)</f>
        <v>3</v>
      </c>
      <c r="BG83" s="37">
        <f t="shared" si="683"/>
        <v>2</v>
      </c>
      <c r="BH83" s="37">
        <f t="shared" si="683"/>
        <v>3</v>
      </c>
      <c r="BI83" s="37">
        <f t="shared" si="683"/>
        <v>1</v>
      </c>
      <c r="BJ83" s="36">
        <f>SUM(BJ73:BJ82)</f>
        <v>2</v>
      </c>
      <c r="BK83" s="37">
        <f t="shared" ref="BK83:BN83" si="684">SUM(BK73:BK82)</f>
        <v>2</v>
      </c>
      <c r="BL83" s="37">
        <f t="shared" si="684"/>
        <v>3</v>
      </c>
      <c r="BM83" s="37">
        <f t="shared" si="684"/>
        <v>3</v>
      </c>
      <c r="BN83" s="37">
        <f t="shared" si="684"/>
        <v>1</v>
      </c>
      <c r="BO83" s="36">
        <f>SUM(BO73:BO82)</f>
        <v>5</v>
      </c>
      <c r="BP83" s="37">
        <f t="shared" ref="BP83:BS83" si="685">SUM(BP73:BP82)</f>
        <v>6</v>
      </c>
      <c r="BQ83" s="37">
        <f t="shared" si="685"/>
        <v>6</v>
      </c>
      <c r="BR83" s="37">
        <f t="shared" si="685"/>
        <v>6</v>
      </c>
      <c r="BS83" s="37">
        <f t="shared" si="685"/>
        <v>5</v>
      </c>
      <c r="BT83" s="36">
        <f>SUM(BT73:BT82)</f>
        <v>0</v>
      </c>
      <c r="BU83" s="37">
        <f t="shared" ref="BU83:BX83" si="686">SUM(BU73:BU82)</f>
        <v>1</v>
      </c>
      <c r="BV83" s="37">
        <f t="shared" si="686"/>
        <v>1</v>
      </c>
      <c r="BW83" s="37">
        <f t="shared" si="686"/>
        <v>1</v>
      </c>
      <c r="BX83" s="37">
        <f t="shared" si="686"/>
        <v>0</v>
      </c>
      <c r="BY83" s="36">
        <f>SUM(BY73:BY82)</f>
        <v>5</v>
      </c>
      <c r="BZ83" s="37">
        <f t="shared" ref="BZ83:CC83" si="687">SUM(BZ73:BZ82)</f>
        <v>4</v>
      </c>
      <c r="CA83" s="37">
        <f t="shared" si="687"/>
        <v>5</v>
      </c>
      <c r="CB83" s="37">
        <f t="shared" si="687"/>
        <v>5</v>
      </c>
      <c r="CC83" s="37">
        <f t="shared" si="687"/>
        <v>4</v>
      </c>
      <c r="CD83" s="36">
        <f>SUM(CD73:CD82)</f>
        <v>3</v>
      </c>
      <c r="CE83" s="37">
        <f t="shared" ref="CE83:CH83" si="688">SUM(CE73:CE82)</f>
        <v>4</v>
      </c>
      <c r="CF83" s="37">
        <f t="shared" si="688"/>
        <v>5</v>
      </c>
      <c r="CG83" s="37">
        <f t="shared" si="688"/>
        <v>5</v>
      </c>
      <c r="CH83" s="37">
        <f t="shared" si="688"/>
        <v>3</v>
      </c>
      <c r="CI83" s="36">
        <f>SUM(CI73:CI82)</f>
        <v>3</v>
      </c>
      <c r="CJ83" s="37">
        <f t="shared" ref="CJ83:CM83" si="689">SUM(CJ73:CJ82)</f>
        <v>5</v>
      </c>
      <c r="CK83" s="37">
        <f t="shared" si="689"/>
        <v>5</v>
      </c>
      <c r="CL83" s="37">
        <f t="shared" si="689"/>
        <v>5</v>
      </c>
      <c r="CM83" s="37">
        <f t="shared" si="689"/>
        <v>3</v>
      </c>
      <c r="CN83" s="36">
        <f>SUM(CN73:CN82)</f>
        <v>1</v>
      </c>
      <c r="CO83" s="37">
        <f t="shared" ref="CO83:CR83" si="690">SUM(CO73:CO82)</f>
        <v>2</v>
      </c>
      <c r="CP83" s="37">
        <f t="shared" si="690"/>
        <v>2</v>
      </c>
      <c r="CQ83" s="37">
        <f t="shared" si="690"/>
        <v>2</v>
      </c>
      <c r="CR83" s="37">
        <f t="shared" si="690"/>
        <v>1</v>
      </c>
      <c r="CS83" s="36">
        <f>SUM(CS73:CS82)</f>
        <v>0</v>
      </c>
      <c r="CT83" s="37">
        <f t="shared" ref="CT83:CW83" si="691">SUM(CT73:CT82)</f>
        <v>1</v>
      </c>
      <c r="CU83" s="37">
        <f t="shared" si="691"/>
        <v>1</v>
      </c>
      <c r="CV83" s="37">
        <f t="shared" si="691"/>
        <v>1</v>
      </c>
      <c r="CW83" s="37">
        <f t="shared" si="691"/>
        <v>0</v>
      </c>
      <c r="CX83" s="36">
        <f>SUM(CX73:CX82)</f>
        <v>5</v>
      </c>
      <c r="CY83" s="37">
        <f t="shared" ref="CY83:DB83" si="692">SUM(CY73:CY82)</f>
        <v>4</v>
      </c>
      <c r="CZ83" s="37">
        <f t="shared" si="692"/>
        <v>5</v>
      </c>
      <c r="DA83" s="37">
        <f t="shared" si="692"/>
        <v>4</v>
      </c>
      <c r="DB83" s="37">
        <f t="shared" si="692"/>
        <v>4</v>
      </c>
      <c r="DC83" s="36">
        <f>SUM(DC73:DC82)</f>
        <v>1</v>
      </c>
      <c r="DD83" s="37">
        <f t="shared" ref="DD83:DG83" si="693">SUM(DD73:DD82)</f>
        <v>3</v>
      </c>
      <c r="DE83" s="37">
        <f t="shared" si="693"/>
        <v>1</v>
      </c>
      <c r="DF83" s="37">
        <f t="shared" si="693"/>
        <v>2</v>
      </c>
      <c r="DG83" s="38">
        <f t="shared" si="693"/>
        <v>0</v>
      </c>
      <c r="DH83" s="39"/>
      <c r="DI83" s="39"/>
      <c r="DJ83" s="39"/>
      <c r="DK83" s="39"/>
      <c r="DL83" s="40"/>
    </row>
  </sheetData>
  <mergeCells count="143">
    <mergeCell ref="A15:A16"/>
    <mergeCell ref="B15:F15"/>
    <mergeCell ref="G15:K15"/>
    <mergeCell ref="L15:P15"/>
    <mergeCell ref="Q15:U15"/>
    <mergeCell ref="V15:Z15"/>
    <mergeCell ref="A1:A2"/>
    <mergeCell ref="B1:F1"/>
    <mergeCell ref="G1:K1"/>
    <mergeCell ref="L1:P1"/>
    <mergeCell ref="Q1:U1"/>
    <mergeCell ref="V1:Z1"/>
    <mergeCell ref="V71:Z71"/>
    <mergeCell ref="AA71:AE71"/>
    <mergeCell ref="AF71:AJ71"/>
    <mergeCell ref="AK71:AO71"/>
    <mergeCell ref="AP71:AT71"/>
    <mergeCell ref="AA57:AE57"/>
    <mergeCell ref="AF57:AJ57"/>
    <mergeCell ref="AK57:AO57"/>
    <mergeCell ref="A29:A30"/>
    <mergeCell ref="B29:F29"/>
    <mergeCell ref="G29:K29"/>
    <mergeCell ref="L29:P29"/>
    <mergeCell ref="Q29:U29"/>
    <mergeCell ref="V29:Z29"/>
    <mergeCell ref="AA29:AE29"/>
    <mergeCell ref="AF29:AJ29"/>
    <mergeCell ref="A71:A72"/>
    <mergeCell ref="B71:F71"/>
    <mergeCell ref="G71:K71"/>
    <mergeCell ref="L71:P71"/>
    <mergeCell ref="Q71:U71"/>
    <mergeCell ref="A57:A58"/>
    <mergeCell ref="B57:F57"/>
    <mergeCell ref="G57:K57"/>
    <mergeCell ref="L57:P57"/>
    <mergeCell ref="Q57:U57"/>
    <mergeCell ref="AP57:AT57"/>
    <mergeCell ref="V57:Z57"/>
    <mergeCell ref="BJ15:BN15"/>
    <mergeCell ref="BO15:BS15"/>
    <mergeCell ref="BT15:BX15"/>
    <mergeCell ref="AU1:AY1"/>
    <mergeCell ref="AZ1:BD1"/>
    <mergeCell ref="BE1:BI1"/>
    <mergeCell ref="BJ1:BN1"/>
    <mergeCell ref="BO1:BS1"/>
    <mergeCell ref="BT1:BX1"/>
    <mergeCell ref="AK29:AO29"/>
    <mergeCell ref="AP29:AT29"/>
    <mergeCell ref="AA15:AE15"/>
    <mergeCell ref="AF15:AJ15"/>
    <mergeCell ref="AK15:AO15"/>
    <mergeCell ref="AP15:AT15"/>
    <mergeCell ref="AA1:AE1"/>
    <mergeCell ref="AF1:AJ1"/>
    <mergeCell ref="AK1:AO1"/>
    <mergeCell ref="AP1:AT1"/>
    <mergeCell ref="AP43:AT43"/>
    <mergeCell ref="CI15:CM15"/>
    <mergeCell ref="CN15:CR15"/>
    <mergeCell ref="CS15:CW15"/>
    <mergeCell ref="AU71:AY71"/>
    <mergeCell ref="AZ71:BD71"/>
    <mergeCell ref="BE71:BI71"/>
    <mergeCell ref="BJ71:BN71"/>
    <mergeCell ref="BO71:BS71"/>
    <mergeCell ref="BT71:BX71"/>
    <mergeCell ref="AU57:AY57"/>
    <mergeCell ref="AZ57:BD57"/>
    <mergeCell ref="BE57:BI57"/>
    <mergeCell ref="BJ57:BN57"/>
    <mergeCell ref="BO57:BS57"/>
    <mergeCell ref="BT57:BX57"/>
    <mergeCell ref="AU29:AY29"/>
    <mergeCell ref="AZ29:BD29"/>
    <mergeCell ref="BE29:BI29"/>
    <mergeCell ref="BJ29:BN29"/>
    <mergeCell ref="BO29:BS29"/>
    <mergeCell ref="BT29:BX29"/>
    <mergeCell ref="AU15:AY15"/>
    <mergeCell ref="AZ15:BD15"/>
    <mergeCell ref="BE15:BI15"/>
    <mergeCell ref="BY71:CC71"/>
    <mergeCell ref="CD71:CH71"/>
    <mergeCell ref="CI71:CM71"/>
    <mergeCell ref="CN71:CR71"/>
    <mergeCell ref="CS71:CW71"/>
    <mergeCell ref="CX1:DB1"/>
    <mergeCell ref="CX71:DB71"/>
    <mergeCell ref="BY29:CC29"/>
    <mergeCell ref="CD29:CH29"/>
    <mergeCell ref="CI29:CM29"/>
    <mergeCell ref="CN29:CR29"/>
    <mergeCell ref="CS29:CW29"/>
    <mergeCell ref="BY57:CC57"/>
    <mergeCell ref="CD57:CH57"/>
    <mergeCell ref="CI57:CM57"/>
    <mergeCell ref="CN57:CR57"/>
    <mergeCell ref="CS57:CW57"/>
    <mergeCell ref="BY1:CC1"/>
    <mergeCell ref="CD1:CH1"/>
    <mergeCell ref="CI1:CM1"/>
    <mergeCell ref="CN1:CR1"/>
    <mergeCell ref="CS1:CW1"/>
    <mergeCell ref="BY15:CC15"/>
    <mergeCell ref="CD15:CH15"/>
    <mergeCell ref="DC71:DG71"/>
    <mergeCell ref="DH15:DL15"/>
    <mergeCell ref="DH29:DL29"/>
    <mergeCell ref="DH57:DL57"/>
    <mergeCell ref="DH71:DL71"/>
    <mergeCell ref="DC1:DG1"/>
    <mergeCell ref="CX15:DB15"/>
    <mergeCell ref="DC15:DG15"/>
    <mergeCell ref="CX29:DB29"/>
    <mergeCell ref="DC29:DG29"/>
    <mergeCell ref="CX57:DB57"/>
    <mergeCell ref="DC57:DG57"/>
    <mergeCell ref="A43:A44"/>
    <mergeCell ref="B43:F43"/>
    <mergeCell ref="G43:K43"/>
    <mergeCell ref="L43:P43"/>
    <mergeCell ref="Q43:U43"/>
    <mergeCell ref="V43:Z43"/>
    <mergeCell ref="AA43:AE43"/>
    <mergeCell ref="AF43:AJ43"/>
    <mergeCell ref="AK43:AO43"/>
    <mergeCell ref="CN43:CR43"/>
    <mergeCell ref="CS43:CW43"/>
    <mergeCell ref="CX43:DB43"/>
    <mergeCell ref="DC43:DG43"/>
    <mergeCell ref="DH43:DL43"/>
    <mergeCell ref="AU43:AY43"/>
    <mergeCell ref="AZ43:BD43"/>
    <mergeCell ref="BE43:BI43"/>
    <mergeCell ref="BJ43:BN43"/>
    <mergeCell ref="BO43:BS43"/>
    <mergeCell ref="BT43:BX43"/>
    <mergeCell ref="BY43:CC43"/>
    <mergeCell ref="CD43:CH43"/>
    <mergeCell ref="CI43:CM43"/>
  </mergeCells>
  <conditionalFormatting sqref="B3:F3">
    <cfRule type="top10" dxfId="969" priority="971" bottom="1" rank="1"/>
    <cfRule type="top10" dxfId="968" priority="972" rank="1"/>
  </conditionalFormatting>
  <conditionalFormatting sqref="B4:F4">
    <cfRule type="top10" dxfId="967" priority="949" bottom="1" rank="1"/>
    <cfRule type="top10" dxfId="966" priority="950" rank="1"/>
  </conditionalFormatting>
  <conditionalFormatting sqref="B6:F6">
    <cfRule type="top10" dxfId="965" priority="947" bottom="1" rank="1"/>
    <cfRule type="top10" dxfId="964" priority="948" rank="1"/>
  </conditionalFormatting>
  <conditionalFormatting sqref="B7:F7">
    <cfRule type="top10" dxfId="963" priority="945" bottom="1" rank="1"/>
    <cfRule type="top10" dxfId="962" priority="946" rank="1"/>
  </conditionalFormatting>
  <conditionalFormatting sqref="B8:F8">
    <cfRule type="top10" dxfId="961" priority="943" bottom="1" rank="1"/>
    <cfRule type="top10" dxfId="960" priority="944" rank="1"/>
  </conditionalFormatting>
  <conditionalFormatting sqref="B9:F9">
    <cfRule type="top10" dxfId="959" priority="941" bottom="1" rank="1"/>
    <cfRule type="top10" dxfId="958" priority="942" rank="1"/>
  </conditionalFormatting>
  <conditionalFormatting sqref="B10:F10">
    <cfRule type="top10" dxfId="957" priority="939" bottom="1" rank="1"/>
    <cfRule type="top10" dxfId="956" priority="940" rank="1"/>
  </conditionalFormatting>
  <conditionalFormatting sqref="B11:F11">
    <cfRule type="top10" dxfId="955" priority="935" bottom="1" rank="1"/>
    <cfRule type="top10" dxfId="954" priority="936" rank="1"/>
  </conditionalFormatting>
  <conditionalFormatting sqref="B12:F12">
    <cfRule type="top10" dxfId="953" priority="933" bottom="1" rank="1"/>
    <cfRule type="top10" dxfId="952" priority="934" rank="1"/>
  </conditionalFormatting>
  <conditionalFormatting sqref="B13:F13">
    <cfRule type="top10" dxfId="951" priority="931" bottom="1" rank="1"/>
    <cfRule type="top10" dxfId="950" priority="932" rank="1"/>
  </conditionalFormatting>
  <conditionalFormatting sqref="G14:K14">
    <cfRule type="top10" dxfId="949" priority="929" bottom="1" rank="1"/>
    <cfRule type="top10" dxfId="948" priority="930" rank="1"/>
  </conditionalFormatting>
  <conditionalFormatting sqref="L3:P3">
    <cfRule type="top10" dxfId="947" priority="619" bottom="1" rank="1"/>
    <cfRule type="top10" dxfId="946" priority="620" rank="1"/>
  </conditionalFormatting>
  <conditionalFormatting sqref="L6:P6">
    <cfRule type="top10" dxfId="945" priority="617" bottom="1" rank="1"/>
    <cfRule type="top10" dxfId="944" priority="618" rank="1"/>
  </conditionalFormatting>
  <conditionalFormatting sqref="L7:P7">
    <cfRule type="top10" dxfId="943" priority="615" bottom="1" rank="1"/>
    <cfRule type="top10" dxfId="942" priority="616" rank="1"/>
  </conditionalFormatting>
  <conditionalFormatting sqref="L8:P8">
    <cfRule type="top10" dxfId="941" priority="613" bottom="1" rank="1"/>
    <cfRule type="top10" dxfId="940" priority="614" rank="1"/>
  </conditionalFormatting>
  <conditionalFormatting sqref="L9:P9">
    <cfRule type="top10" dxfId="939" priority="611" bottom="1" rank="1"/>
    <cfRule type="top10" dxfId="938" priority="612" rank="1"/>
  </conditionalFormatting>
  <conditionalFormatting sqref="L10:P10">
    <cfRule type="top10" dxfId="937" priority="609" bottom="1" rank="1"/>
    <cfRule type="top10" dxfId="936" priority="610" rank="1"/>
  </conditionalFormatting>
  <conditionalFormatting sqref="L11:P11">
    <cfRule type="top10" dxfId="935" priority="607" bottom="1" rank="1"/>
    <cfRule type="top10" dxfId="934" priority="608" rank="1"/>
  </conditionalFormatting>
  <conditionalFormatting sqref="L12:P12">
    <cfRule type="top10" dxfId="933" priority="605" bottom="1" rank="1"/>
    <cfRule type="top10" dxfId="932" priority="606" rank="1"/>
  </conditionalFormatting>
  <conditionalFormatting sqref="L13:P13">
    <cfRule type="top10" dxfId="931" priority="603" bottom="1" rank="1"/>
    <cfRule type="top10" dxfId="930" priority="604" rank="1"/>
  </conditionalFormatting>
  <conditionalFormatting sqref="L4:P4">
    <cfRule type="top10" dxfId="929" priority="599" bottom="1" rank="1"/>
    <cfRule type="top10" dxfId="928" priority="600" rank="1"/>
  </conditionalFormatting>
  <conditionalFormatting sqref="B5:F5">
    <cfRule type="top10" dxfId="927" priority="443" bottom="1" rank="1"/>
    <cfRule type="top10" dxfId="926" priority="444" rank="1"/>
  </conditionalFormatting>
  <conditionalFormatting sqref="G3:K3">
    <cfRule type="top10" dxfId="925" priority="441" bottom="1" rank="1"/>
    <cfRule type="top10" dxfId="924" priority="442" rank="1"/>
  </conditionalFormatting>
  <conditionalFormatting sqref="G4:K4">
    <cfRule type="top10" dxfId="923" priority="439" bottom="1" rank="1"/>
    <cfRule type="top10" dxfId="922" priority="440" rank="1"/>
  </conditionalFormatting>
  <conditionalFormatting sqref="G6:K6">
    <cfRule type="top10" dxfId="921" priority="437" bottom="1" rank="1"/>
    <cfRule type="top10" dxfId="920" priority="438" rank="1"/>
  </conditionalFormatting>
  <conditionalFormatting sqref="G7:K7">
    <cfRule type="top10" dxfId="919" priority="435" bottom="1" rank="1"/>
    <cfRule type="top10" dxfId="918" priority="436" rank="1"/>
  </conditionalFormatting>
  <conditionalFormatting sqref="G8:K8">
    <cfRule type="top10" dxfId="917" priority="433" bottom="1" rank="1"/>
    <cfRule type="top10" dxfId="916" priority="434" rank="1"/>
  </conditionalFormatting>
  <conditionalFormatting sqref="G9:K9">
    <cfRule type="top10" dxfId="915" priority="431" bottom="1" rank="1"/>
    <cfRule type="top10" dxfId="914" priority="432" rank="1"/>
  </conditionalFormatting>
  <conditionalFormatting sqref="G10:K10">
    <cfRule type="top10" dxfId="913" priority="429" bottom="1" rank="1"/>
    <cfRule type="top10" dxfId="912" priority="430" rank="1"/>
  </conditionalFormatting>
  <conditionalFormatting sqref="G11:K11">
    <cfRule type="top10" dxfId="911" priority="427" bottom="1" rank="1"/>
    <cfRule type="top10" dxfId="910" priority="428" rank="1"/>
  </conditionalFormatting>
  <conditionalFormatting sqref="G12:K12">
    <cfRule type="top10" dxfId="909" priority="425" bottom="1" rank="1"/>
    <cfRule type="top10" dxfId="908" priority="426" rank="1"/>
  </conditionalFormatting>
  <conditionalFormatting sqref="G13:K13">
    <cfRule type="top10" dxfId="907" priority="423" bottom="1" rank="1"/>
    <cfRule type="top10" dxfId="906" priority="424" rank="1"/>
  </conditionalFormatting>
  <conditionalFormatting sqref="G5:K5">
    <cfRule type="top10" dxfId="905" priority="421" bottom="1" rank="1"/>
    <cfRule type="top10" dxfId="904" priority="422" rank="1"/>
  </conditionalFormatting>
  <conditionalFormatting sqref="V3:Z3">
    <cfRule type="top10" dxfId="903" priority="419" bottom="1" rank="1"/>
    <cfRule type="top10" dxfId="902" priority="420" rank="1"/>
  </conditionalFormatting>
  <conditionalFormatting sqref="V4:Z4">
    <cfRule type="top10" dxfId="901" priority="417" bottom="1" rank="1"/>
    <cfRule type="top10" dxfId="900" priority="418" rank="1"/>
  </conditionalFormatting>
  <conditionalFormatting sqref="V6:Z6">
    <cfRule type="top10" dxfId="899" priority="415" bottom="1" rank="1"/>
    <cfRule type="top10" dxfId="898" priority="416" rank="1"/>
  </conditionalFormatting>
  <conditionalFormatting sqref="V7:Z7">
    <cfRule type="top10" dxfId="897" priority="413" bottom="1" rank="1"/>
    <cfRule type="top10" dxfId="896" priority="414" rank="1"/>
  </conditionalFormatting>
  <conditionalFormatting sqref="V8:Z8">
    <cfRule type="top10" dxfId="895" priority="411" bottom="1" rank="1"/>
    <cfRule type="top10" dxfId="894" priority="412" rank="1"/>
  </conditionalFormatting>
  <conditionalFormatting sqref="V9:Z9">
    <cfRule type="top10" dxfId="893" priority="409" bottom="1" rank="1"/>
    <cfRule type="top10" dxfId="892" priority="410" rank="1"/>
  </conditionalFormatting>
  <conditionalFormatting sqref="V10:Z10">
    <cfRule type="top10" dxfId="891" priority="407" bottom="1" rank="1"/>
    <cfRule type="top10" dxfId="890" priority="408" rank="1"/>
  </conditionalFormatting>
  <conditionalFormatting sqref="V11:Z11">
    <cfRule type="top10" dxfId="889" priority="405" bottom="1" rank="1"/>
    <cfRule type="top10" dxfId="888" priority="406" rank="1"/>
  </conditionalFormatting>
  <conditionalFormatting sqref="V12:Z12">
    <cfRule type="top10" dxfId="887" priority="403" bottom="1" rank="1"/>
    <cfRule type="top10" dxfId="886" priority="404" rank="1"/>
  </conditionalFormatting>
  <conditionalFormatting sqref="V13:Z13">
    <cfRule type="top10" dxfId="885" priority="401" bottom="1" rank="1"/>
    <cfRule type="top10" dxfId="884" priority="402" rank="1"/>
  </conditionalFormatting>
  <conditionalFormatting sqref="V5:Z5">
    <cfRule type="top10" dxfId="883" priority="399" bottom="1" rank="1"/>
    <cfRule type="top10" dxfId="882" priority="400" rank="1"/>
  </conditionalFormatting>
  <conditionalFormatting sqref="AF3:AJ3">
    <cfRule type="top10" dxfId="881" priority="397" bottom="1" rank="1"/>
    <cfRule type="top10" dxfId="880" priority="398" rank="1"/>
  </conditionalFormatting>
  <conditionalFormatting sqref="AF4:AJ4">
    <cfRule type="top10" dxfId="879" priority="395" bottom="1" rank="1"/>
    <cfRule type="top10" dxfId="878" priority="396" rank="1"/>
  </conditionalFormatting>
  <conditionalFormatting sqref="AF6:AJ6">
    <cfRule type="top10" dxfId="877" priority="393" bottom="1" rank="1"/>
    <cfRule type="top10" dxfId="876" priority="394" rank="1"/>
  </conditionalFormatting>
  <conditionalFormatting sqref="AF7:AJ7">
    <cfRule type="top10" dxfId="875" priority="391" bottom="1" rank="1"/>
    <cfRule type="top10" dxfId="874" priority="392" rank="1"/>
  </conditionalFormatting>
  <conditionalFormatting sqref="AF8:AJ8">
    <cfRule type="top10" dxfId="873" priority="389" bottom="1" rank="1"/>
    <cfRule type="top10" dxfId="872" priority="390" rank="1"/>
  </conditionalFormatting>
  <conditionalFormatting sqref="AF9:AJ9">
    <cfRule type="top10" dxfId="871" priority="387" bottom="1" rank="1"/>
    <cfRule type="top10" dxfId="870" priority="388" rank="1"/>
  </conditionalFormatting>
  <conditionalFormatting sqref="AF10:AJ10">
    <cfRule type="top10" dxfId="869" priority="385" bottom="1" rank="1"/>
    <cfRule type="top10" dxfId="868" priority="386" rank="1"/>
  </conditionalFormatting>
  <conditionalFormatting sqref="AF11:AJ11">
    <cfRule type="top10" dxfId="867" priority="383" bottom="1" rank="1"/>
    <cfRule type="top10" dxfId="866" priority="384" rank="1"/>
  </conditionalFormatting>
  <conditionalFormatting sqref="AF12:AJ12">
    <cfRule type="top10" dxfId="865" priority="381" bottom="1" rank="1"/>
    <cfRule type="top10" dxfId="864" priority="382" rank="1"/>
  </conditionalFormatting>
  <conditionalFormatting sqref="AF13:AJ13">
    <cfRule type="top10" dxfId="863" priority="379" bottom="1" rank="1"/>
    <cfRule type="top10" dxfId="862" priority="380" rank="1"/>
  </conditionalFormatting>
  <conditionalFormatting sqref="AF5:AJ5">
    <cfRule type="top10" dxfId="861" priority="377" bottom="1" rank="1"/>
    <cfRule type="top10" dxfId="860" priority="378" rank="1"/>
  </conditionalFormatting>
  <conditionalFormatting sqref="AK3:AO3">
    <cfRule type="top10" dxfId="859" priority="375" bottom="1" rank="1"/>
    <cfRule type="top10" dxfId="858" priority="376" rank="1"/>
  </conditionalFormatting>
  <conditionalFormatting sqref="AK4:AO4">
    <cfRule type="top10" dxfId="857" priority="373" bottom="1" rank="1"/>
    <cfRule type="top10" dxfId="856" priority="374" rank="1"/>
  </conditionalFormatting>
  <conditionalFormatting sqref="AK6:AO6">
    <cfRule type="top10" dxfId="855" priority="371" bottom="1" rank="1"/>
    <cfRule type="top10" dxfId="854" priority="372" rank="1"/>
  </conditionalFormatting>
  <conditionalFormatting sqref="AK7:AO7">
    <cfRule type="top10" dxfId="853" priority="369" bottom="1" rank="1"/>
    <cfRule type="top10" dxfId="852" priority="370" rank="1"/>
  </conditionalFormatting>
  <conditionalFormatting sqref="AK8:AO8">
    <cfRule type="top10" dxfId="851" priority="367" bottom="1" rank="1"/>
    <cfRule type="top10" dxfId="850" priority="368" rank="1"/>
  </conditionalFormatting>
  <conditionalFormatting sqref="AK9:AO9">
    <cfRule type="top10" dxfId="849" priority="365" bottom="1" rank="1"/>
    <cfRule type="top10" dxfId="848" priority="366" rank="1"/>
  </conditionalFormatting>
  <conditionalFormatting sqref="AK10:AO10">
    <cfRule type="top10" dxfId="847" priority="363" bottom="1" rank="1"/>
    <cfRule type="top10" dxfId="846" priority="364" rank="1"/>
  </conditionalFormatting>
  <conditionalFormatting sqref="AK11:AO11">
    <cfRule type="top10" dxfId="845" priority="361" bottom="1" rank="1"/>
    <cfRule type="top10" dxfId="844" priority="362" rank="1"/>
  </conditionalFormatting>
  <conditionalFormatting sqref="AK12:AO12">
    <cfRule type="top10" dxfId="843" priority="359" bottom="1" rank="1"/>
    <cfRule type="top10" dxfId="842" priority="360" rank="1"/>
  </conditionalFormatting>
  <conditionalFormatting sqref="AK13:AO13">
    <cfRule type="top10" dxfId="841" priority="357" bottom="1" rank="1"/>
    <cfRule type="top10" dxfId="840" priority="358" rank="1"/>
  </conditionalFormatting>
  <conditionalFormatting sqref="AK5:AO5">
    <cfRule type="top10" dxfId="839" priority="355" bottom="1" rank="1"/>
    <cfRule type="top10" dxfId="838" priority="356" rank="1"/>
  </conditionalFormatting>
  <conditionalFormatting sqref="AP3:AT3">
    <cfRule type="top10" dxfId="837" priority="353" bottom="1" rank="1"/>
    <cfRule type="top10" dxfId="836" priority="354" rank="1"/>
  </conditionalFormatting>
  <conditionalFormatting sqref="AP4:AT4">
    <cfRule type="top10" dxfId="835" priority="351" bottom="1" rank="1"/>
    <cfRule type="top10" dxfId="834" priority="352" rank="1"/>
  </conditionalFormatting>
  <conditionalFormatting sqref="AP6:AT6">
    <cfRule type="top10" dxfId="833" priority="349" bottom="1" rank="1"/>
    <cfRule type="top10" dxfId="832" priority="350" rank="1"/>
  </conditionalFormatting>
  <conditionalFormatting sqref="AP7:AT7">
    <cfRule type="top10" dxfId="831" priority="347" bottom="1" rank="1"/>
    <cfRule type="top10" dxfId="830" priority="348" rank="1"/>
  </conditionalFormatting>
  <conditionalFormatting sqref="AP8:AT8">
    <cfRule type="top10" dxfId="829" priority="345" bottom="1" rank="1"/>
    <cfRule type="top10" dxfId="828" priority="346" rank="1"/>
  </conditionalFormatting>
  <conditionalFormatting sqref="AP9:AT9">
    <cfRule type="top10" dxfId="827" priority="343" bottom="1" rank="1"/>
    <cfRule type="top10" dxfId="826" priority="344" rank="1"/>
  </conditionalFormatting>
  <conditionalFormatting sqref="AP10:AT10">
    <cfRule type="top10" dxfId="825" priority="341" bottom="1" rank="1"/>
    <cfRule type="top10" dxfId="824" priority="342" rank="1"/>
  </conditionalFormatting>
  <conditionalFormatting sqref="AP11:AT11">
    <cfRule type="top10" dxfId="823" priority="339" bottom="1" rank="1"/>
    <cfRule type="top10" dxfId="822" priority="340" rank="1"/>
  </conditionalFormatting>
  <conditionalFormatting sqref="AP12:AT12">
    <cfRule type="top10" dxfId="821" priority="337" bottom="1" rank="1"/>
    <cfRule type="top10" dxfId="820" priority="338" rank="1"/>
  </conditionalFormatting>
  <conditionalFormatting sqref="AP13:AT13">
    <cfRule type="top10" dxfId="819" priority="335" bottom="1" rank="1"/>
    <cfRule type="top10" dxfId="818" priority="336" rank="1"/>
  </conditionalFormatting>
  <conditionalFormatting sqref="AP5:AT5">
    <cfRule type="top10" dxfId="817" priority="333" bottom="1" rank="1"/>
    <cfRule type="top10" dxfId="816" priority="334" rank="1"/>
  </conditionalFormatting>
  <conditionalFormatting sqref="AU3:AY3">
    <cfRule type="top10" dxfId="815" priority="331" bottom="1" rank="1"/>
    <cfRule type="top10" dxfId="814" priority="332" rank="1"/>
  </conditionalFormatting>
  <conditionalFormatting sqref="AU4:AY4">
    <cfRule type="top10" dxfId="813" priority="329" bottom="1" rank="1"/>
    <cfRule type="top10" dxfId="812" priority="330" rank="1"/>
  </conditionalFormatting>
  <conditionalFormatting sqref="AU6:AY6">
    <cfRule type="top10" dxfId="811" priority="327" bottom="1" rank="1"/>
    <cfRule type="top10" dxfId="810" priority="328" rank="1"/>
  </conditionalFormatting>
  <conditionalFormatting sqref="AU7:AY7">
    <cfRule type="top10" dxfId="809" priority="325" bottom="1" rank="1"/>
    <cfRule type="top10" dxfId="808" priority="326" rank="1"/>
  </conditionalFormatting>
  <conditionalFormatting sqref="AU8:AY8">
    <cfRule type="top10" dxfId="807" priority="323" bottom="1" rank="1"/>
    <cfRule type="top10" dxfId="806" priority="324" rank="1"/>
  </conditionalFormatting>
  <conditionalFormatting sqref="AU9:AY9">
    <cfRule type="top10" dxfId="805" priority="321" bottom="1" rank="1"/>
    <cfRule type="top10" dxfId="804" priority="322" rank="1"/>
  </conditionalFormatting>
  <conditionalFormatting sqref="AU10:AY10">
    <cfRule type="top10" dxfId="803" priority="319" bottom="1" rank="1"/>
    <cfRule type="top10" dxfId="802" priority="320" rank="1"/>
  </conditionalFormatting>
  <conditionalFormatting sqref="AU11:AY11">
    <cfRule type="top10" dxfId="801" priority="317" bottom="1" rank="1"/>
    <cfRule type="top10" dxfId="800" priority="318" rank="1"/>
  </conditionalFormatting>
  <conditionalFormatting sqref="AU12:AY12">
    <cfRule type="top10" dxfId="799" priority="315" bottom="1" rank="1"/>
    <cfRule type="top10" dxfId="798" priority="316" rank="1"/>
  </conditionalFormatting>
  <conditionalFormatting sqref="AU13:AY13">
    <cfRule type="top10" dxfId="797" priority="313" bottom="1" rank="1"/>
    <cfRule type="top10" dxfId="796" priority="314" rank="1"/>
  </conditionalFormatting>
  <conditionalFormatting sqref="AU5:AY5">
    <cfRule type="top10" dxfId="795" priority="311" bottom="1" rank="1"/>
    <cfRule type="top10" dxfId="794" priority="312" rank="1"/>
  </conditionalFormatting>
  <conditionalFormatting sqref="BE3:BI3">
    <cfRule type="top10" dxfId="793" priority="309" bottom="1" rank="1"/>
    <cfRule type="top10" dxfId="792" priority="310" rank="1"/>
  </conditionalFormatting>
  <conditionalFormatting sqref="BE4:BI4">
    <cfRule type="top10" dxfId="791" priority="307" bottom="1" rank="1"/>
    <cfRule type="top10" dxfId="790" priority="308" rank="1"/>
  </conditionalFormatting>
  <conditionalFormatting sqref="BE6:BI6">
    <cfRule type="top10" dxfId="789" priority="305" bottom="1" rank="1"/>
    <cfRule type="top10" dxfId="788" priority="306" rank="1"/>
  </conditionalFormatting>
  <conditionalFormatting sqref="BE7:BI7">
    <cfRule type="top10" dxfId="787" priority="303" bottom="1" rank="1"/>
    <cfRule type="top10" dxfId="786" priority="304" rank="1"/>
  </conditionalFormatting>
  <conditionalFormatting sqref="BE8:BI8">
    <cfRule type="top10" dxfId="785" priority="301" bottom="1" rank="1"/>
    <cfRule type="top10" dxfId="784" priority="302" rank="1"/>
  </conditionalFormatting>
  <conditionalFormatting sqref="BE9:BI9">
    <cfRule type="top10" dxfId="783" priority="299" bottom="1" rank="1"/>
    <cfRule type="top10" dxfId="782" priority="300" rank="1"/>
  </conditionalFormatting>
  <conditionalFormatting sqref="BE10:BI10">
    <cfRule type="top10" dxfId="781" priority="297" bottom="1" rank="1"/>
    <cfRule type="top10" dxfId="780" priority="298" rank="1"/>
  </conditionalFormatting>
  <conditionalFormatting sqref="BE11:BI11">
    <cfRule type="top10" dxfId="779" priority="295" bottom="1" rank="1"/>
    <cfRule type="top10" dxfId="778" priority="296" rank="1"/>
  </conditionalFormatting>
  <conditionalFormatting sqref="BE12:BI12">
    <cfRule type="top10" dxfId="777" priority="293" bottom="1" rank="1"/>
    <cfRule type="top10" dxfId="776" priority="294" rank="1"/>
  </conditionalFormatting>
  <conditionalFormatting sqref="BE13:BI13">
    <cfRule type="top10" dxfId="775" priority="291" bottom="1" rank="1"/>
    <cfRule type="top10" dxfId="774" priority="292" rank="1"/>
  </conditionalFormatting>
  <conditionalFormatting sqref="BE5:BI5">
    <cfRule type="top10" dxfId="773" priority="289" bottom="1" rank="1"/>
    <cfRule type="top10" dxfId="772" priority="290" rank="1"/>
  </conditionalFormatting>
  <conditionalFormatting sqref="BJ3:BN3">
    <cfRule type="top10" dxfId="771" priority="287" bottom="1" rank="1"/>
    <cfRule type="top10" dxfId="770" priority="288" rank="1"/>
  </conditionalFormatting>
  <conditionalFormatting sqref="BJ4:BN4">
    <cfRule type="top10" dxfId="769" priority="285" bottom="1" rank="1"/>
    <cfRule type="top10" dxfId="768" priority="286" rank="1"/>
  </conditionalFormatting>
  <conditionalFormatting sqref="BJ6:BN6">
    <cfRule type="top10" dxfId="767" priority="283" bottom="1" rank="1"/>
    <cfRule type="top10" dxfId="766" priority="284" rank="1"/>
  </conditionalFormatting>
  <conditionalFormatting sqref="BJ7:BN7">
    <cfRule type="top10" dxfId="765" priority="281" bottom="1" rank="1"/>
    <cfRule type="top10" dxfId="764" priority="282" rank="1"/>
  </conditionalFormatting>
  <conditionalFormatting sqref="BJ8:BN8">
    <cfRule type="top10" dxfId="763" priority="279" bottom="1" rank="1"/>
    <cfRule type="top10" dxfId="762" priority="280" rank="1"/>
  </conditionalFormatting>
  <conditionalFormatting sqref="BJ9:BN9">
    <cfRule type="top10" dxfId="761" priority="277" bottom="1" rank="1"/>
    <cfRule type="top10" dxfId="760" priority="278" rank="1"/>
  </conditionalFormatting>
  <conditionalFormatting sqref="BJ10:BN10">
    <cfRule type="top10" dxfId="759" priority="275" bottom="1" rank="1"/>
    <cfRule type="top10" dxfId="758" priority="276" rank="1"/>
  </conditionalFormatting>
  <conditionalFormatting sqref="BJ11:BN11">
    <cfRule type="top10" dxfId="757" priority="273" bottom="1" rank="1"/>
    <cfRule type="top10" dxfId="756" priority="274" rank="1"/>
  </conditionalFormatting>
  <conditionalFormatting sqref="BJ12:BN12">
    <cfRule type="top10" dxfId="755" priority="271" bottom="1" rank="1"/>
    <cfRule type="top10" dxfId="754" priority="272" rank="1"/>
  </conditionalFormatting>
  <conditionalFormatting sqref="BJ13:BN13">
    <cfRule type="top10" dxfId="753" priority="269" bottom="1" rank="1"/>
    <cfRule type="top10" dxfId="752" priority="270" rank="1"/>
  </conditionalFormatting>
  <conditionalFormatting sqref="BJ5:BN5">
    <cfRule type="top10" dxfId="751" priority="267" bottom="1" rank="1"/>
    <cfRule type="top10" dxfId="750" priority="268" rank="1"/>
  </conditionalFormatting>
  <conditionalFormatting sqref="BO3:BS3">
    <cfRule type="top10" dxfId="749" priority="265" bottom="1" rank="1"/>
    <cfRule type="top10" dxfId="748" priority="266" rank="1"/>
  </conditionalFormatting>
  <conditionalFormatting sqref="BO4:BS4">
    <cfRule type="top10" dxfId="747" priority="263" bottom="1" rank="1"/>
    <cfRule type="top10" dxfId="746" priority="264" rank="1"/>
  </conditionalFormatting>
  <conditionalFormatting sqref="BO6:BS6">
    <cfRule type="top10" dxfId="745" priority="261" bottom="1" rank="1"/>
    <cfRule type="top10" dxfId="744" priority="262" rank="1"/>
  </conditionalFormatting>
  <conditionalFormatting sqref="BO7:BS7">
    <cfRule type="top10" dxfId="743" priority="259" bottom="1" rank="1"/>
    <cfRule type="top10" dxfId="742" priority="260" rank="1"/>
  </conditionalFormatting>
  <conditionalFormatting sqref="BO8:BS8">
    <cfRule type="top10" dxfId="741" priority="257" bottom="1" rank="1"/>
    <cfRule type="top10" dxfId="740" priority="258" rank="1"/>
  </conditionalFormatting>
  <conditionalFormatting sqref="BO9:BS9">
    <cfRule type="top10" dxfId="739" priority="255" bottom="1" rank="1"/>
    <cfRule type="top10" dxfId="738" priority="256" rank="1"/>
  </conditionalFormatting>
  <conditionalFormatting sqref="BO10:BS10">
    <cfRule type="top10" dxfId="737" priority="253" bottom="1" rank="1"/>
    <cfRule type="top10" dxfId="736" priority="254" rank="1"/>
  </conditionalFormatting>
  <conditionalFormatting sqref="BO11:BS11">
    <cfRule type="top10" dxfId="735" priority="251" bottom="1" rank="1"/>
    <cfRule type="top10" dxfId="734" priority="252" rank="1"/>
  </conditionalFormatting>
  <conditionalFormatting sqref="BO12:BS12">
    <cfRule type="top10" dxfId="733" priority="249" bottom="1" rank="1"/>
    <cfRule type="top10" dxfId="732" priority="250" rank="1"/>
  </conditionalFormatting>
  <conditionalFormatting sqref="BO13:BS13">
    <cfRule type="top10" dxfId="731" priority="247" bottom="1" rank="1"/>
    <cfRule type="top10" dxfId="730" priority="248" rank="1"/>
  </conditionalFormatting>
  <conditionalFormatting sqref="BO5:BS5">
    <cfRule type="top10" dxfId="729" priority="245" bottom="1" rank="1"/>
    <cfRule type="top10" dxfId="728" priority="246" rank="1"/>
  </conditionalFormatting>
  <conditionalFormatting sqref="BT3:BX3">
    <cfRule type="top10" dxfId="727" priority="243" bottom="1" rank="1"/>
    <cfRule type="top10" dxfId="726" priority="244" rank="1"/>
  </conditionalFormatting>
  <conditionalFormatting sqref="BT4:BX4">
    <cfRule type="top10" dxfId="725" priority="241" bottom="1" rank="1"/>
    <cfRule type="top10" dxfId="724" priority="242" rank="1"/>
  </conditionalFormatting>
  <conditionalFormatting sqref="BT6:BX6">
    <cfRule type="top10" dxfId="723" priority="239" bottom="1" rank="1"/>
    <cfRule type="top10" dxfId="722" priority="240" rank="1"/>
  </conditionalFormatting>
  <conditionalFormatting sqref="BT7:BX7">
    <cfRule type="top10" dxfId="721" priority="237" bottom="1" rank="1"/>
    <cfRule type="top10" dxfId="720" priority="238" rank="1"/>
  </conditionalFormatting>
  <conditionalFormatting sqref="BT8:BX8">
    <cfRule type="top10" dxfId="719" priority="235" bottom="1" rank="1"/>
    <cfRule type="top10" dxfId="718" priority="236" rank="1"/>
  </conditionalFormatting>
  <conditionalFormatting sqref="BT9:BX9">
    <cfRule type="top10" dxfId="717" priority="233" bottom="1" rank="1"/>
    <cfRule type="top10" dxfId="716" priority="234" rank="1"/>
  </conditionalFormatting>
  <conditionalFormatting sqref="BT10:BX10">
    <cfRule type="top10" dxfId="715" priority="231" bottom="1" rank="1"/>
    <cfRule type="top10" dxfId="714" priority="232" rank="1"/>
  </conditionalFormatting>
  <conditionalFormatting sqref="BT11:BX11">
    <cfRule type="top10" dxfId="713" priority="229" bottom="1" rank="1"/>
    <cfRule type="top10" dxfId="712" priority="230" rank="1"/>
  </conditionalFormatting>
  <conditionalFormatting sqref="BT12:BX12">
    <cfRule type="top10" dxfId="711" priority="227" bottom="1" rank="1"/>
    <cfRule type="top10" dxfId="710" priority="228" rank="1"/>
  </conditionalFormatting>
  <conditionalFormatting sqref="BT13:BX13">
    <cfRule type="top10" dxfId="709" priority="225" bottom="1" rank="1"/>
    <cfRule type="top10" dxfId="708" priority="226" rank="1"/>
  </conditionalFormatting>
  <conditionalFormatting sqref="BT5:BX5">
    <cfRule type="top10" dxfId="707" priority="223" bottom="1" rank="1"/>
    <cfRule type="top10" dxfId="706" priority="224" rank="1"/>
  </conditionalFormatting>
  <conditionalFormatting sqref="CI3:CM3">
    <cfRule type="top10" dxfId="705" priority="221" bottom="1" rank="1"/>
    <cfRule type="top10" dxfId="704" priority="222" rank="1"/>
  </conditionalFormatting>
  <conditionalFormatting sqref="CI4:CM4">
    <cfRule type="top10" dxfId="703" priority="219" bottom="1" rank="1"/>
    <cfRule type="top10" dxfId="702" priority="220" rank="1"/>
  </conditionalFormatting>
  <conditionalFormatting sqref="CI6:CM6">
    <cfRule type="top10" dxfId="701" priority="217" bottom="1" rank="1"/>
    <cfRule type="top10" dxfId="700" priority="218" rank="1"/>
  </conditionalFormatting>
  <conditionalFormatting sqref="CI7:CM7">
    <cfRule type="top10" dxfId="699" priority="215" bottom="1" rank="1"/>
    <cfRule type="top10" dxfId="698" priority="216" rank="1"/>
  </conditionalFormatting>
  <conditionalFormatting sqref="CI8:CM8">
    <cfRule type="top10" dxfId="697" priority="213" bottom="1" rank="1"/>
    <cfRule type="top10" dxfId="696" priority="214" rank="1"/>
  </conditionalFormatting>
  <conditionalFormatting sqref="CI9:CM9">
    <cfRule type="top10" dxfId="695" priority="211" bottom="1" rank="1"/>
    <cfRule type="top10" dxfId="694" priority="212" rank="1"/>
  </conditionalFormatting>
  <conditionalFormatting sqref="CI10:CM10">
    <cfRule type="top10" dxfId="693" priority="209" bottom="1" rank="1"/>
    <cfRule type="top10" dxfId="692" priority="210" rank="1"/>
  </conditionalFormatting>
  <conditionalFormatting sqref="CI11:CM11">
    <cfRule type="top10" dxfId="691" priority="207" bottom="1" rank="1"/>
    <cfRule type="top10" dxfId="690" priority="208" rank="1"/>
  </conditionalFormatting>
  <conditionalFormatting sqref="CI12:CM12">
    <cfRule type="top10" dxfId="689" priority="205" bottom="1" rank="1"/>
    <cfRule type="top10" dxfId="688" priority="206" rank="1"/>
  </conditionalFormatting>
  <conditionalFormatting sqref="CI13:CM13">
    <cfRule type="top10" dxfId="687" priority="203" bottom="1" rank="1"/>
    <cfRule type="top10" dxfId="686" priority="204" rank="1"/>
  </conditionalFormatting>
  <conditionalFormatting sqref="CI5:CM5">
    <cfRule type="top10" dxfId="685" priority="201" bottom="1" rank="1"/>
    <cfRule type="top10" dxfId="684" priority="202" rank="1"/>
  </conditionalFormatting>
  <conditionalFormatting sqref="CS3:CW3">
    <cfRule type="top10" dxfId="683" priority="199" bottom="1" rank="1"/>
    <cfRule type="top10" dxfId="682" priority="200" rank="1"/>
  </conditionalFormatting>
  <conditionalFormatting sqref="CS4:CW4">
    <cfRule type="top10" dxfId="681" priority="197" bottom="1" rank="1"/>
    <cfRule type="top10" dxfId="680" priority="198" rank="1"/>
  </conditionalFormatting>
  <conditionalFormatting sqref="CS6:CW6">
    <cfRule type="top10" dxfId="679" priority="195" bottom="1" rank="1"/>
    <cfRule type="top10" dxfId="678" priority="196" rank="1"/>
  </conditionalFormatting>
  <conditionalFormatting sqref="CS7:CW7">
    <cfRule type="top10" dxfId="677" priority="193" bottom="1" rank="1"/>
    <cfRule type="top10" dxfId="676" priority="194" rank="1"/>
  </conditionalFormatting>
  <conditionalFormatting sqref="CS8:CW8">
    <cfRule type="top10" dxfId="675" priority="191" bottom="1" rank="1"/>
    <cfRule type="top10" dxfId="674" priority="192" rank="1"/>
  </conditionalFormatting>
  <conditionalFormatting sqref="CS9:CW9">
    <cfRule type="top10" dxfId="673" priority="189" bottom="1" rank="1"/>
    <cfRule type="top10" dxfId="672" priority="190" rank="1"/>
  </conditionalFormatting>
  <conditionalFormatting sqref="CS10:CW10">
    <cfRule type="top10" dxfId="671" priority="187" bottom="1" rank="1"/>
    <cfRule type="top10" dxfId="670" priority="188" rank="1"/>
  </conditionalFormatting>
  <conditionalFormatting sqref="CS11:CW11">
    <cfRule type="top10" dxfId="669" priority="185" bottom="1" rank="1"/>
    <cfRule type="top10" dxfId="668" priority="186" rank="1"/>
  </conditionalFormatting>
  <conditionalFormatting sqref="CS12:CW12">
    <cfRule type="top10" dxfId="667" priority="183" bottom="1" rank="1"/>
    <cfRule type="top10" dxfId="666" priority="184" rank="1"/>
  </conditionalFormatting>
  <conditionalFormatting sqref="CS13:CW13">
    <cfRule type="top10" dxfId="665" priority="181" bottom="1" rank="1"/>
    <cfRule type="top10" dxfId="664" priority="182" rank="1"/>
  </conditionalFormatting>
  <conditionalFormatting sqref="CS5:CW5">
    <cfRule type="top10" dxfId="663" priority="179" bottom="1" rank="1"/>
    <cfRule type="top10" dxfId="662" priority="180" rank="1"/>
  </conditionalFormatting>
  <conditionalFormatting sqref="CX3:DB3">
    <cfRule type="top10" dxfId="661" priority="177" bottom="1" rank="1"/>
    <cfRule type="top10" dxfId="660" priority="178" rank="1"/>
  </conditionalFormatting>
  <conditionalFormatting sqref="CX4:DB4">
    <cfRule type="top10" dxfId="659" priority="175" bottom="1" rank="1"/>
    <cfRule type="top10" dxfId="658" priority="176" rank="1"/>
  </conditionalFormatting>
  <conditionalFormatting sqref="CX6:DB6">
    <cfRule type="top10" dxfId="657" priority="173" bottom="1" rank="1"/>
    <cfRule type="top10" dxfId="656" priority="174" rank="1"/>
  </conditionalFormatting>
  <conditionalFormatting sqref="CX7:DB7">
    <cfRule type="top10" dxfId="655" priority="171" bottom="1" rank="1"/>
    <cfRule type="top10" dxfId="654" priority="172" rank="1"/>
  </conditionalFormatting>
  <conditionalFormatting sqref="CX8:DB8">
    <cfRule type="top10" dxfId="653" priority="169" bottom="1" rank="1"/>
    <cfRule type="top10" dxfId="652" priority="170" rank="1"/>
  </conditionalFormatting>
  <conditionalFormatting sqref="CX9:DB9">
    <cfRule type="top10" dxfId="651" priority="167" bottom="1" rank="1"/>
    <cfRule type="top10" dxfId="650" priority="168" rank="1"/>
  </conditionalFormatting>
  <conditionalFormatting sqref="CX10:DB10">
    <cfRule type="top10" dxfId="649" priority="165" bottom="1" rank="1"/>
    <cfRule type="top10" dxfId="648" priority="166" rank="1"/>
  </conditionalFormatting>
  <conditionalFormatting sqref="CX11:DB11">
    <cfRule type="top10" dxfId="647" priority="163" bottom="1" rank="1"/>
    <cfRule type="top10" dxfId="646" priority="164" rank="1"/>
  </conditionalFormatting>
  <conditionalFormatting sqref="CX12:DB12">
    <cfRule type="top10" dxfId="645" priority="161" bottom="1" rank="1"/>
    <cfRule type="top10" dxfId="644" priority="162" rank="1"/>
  </conditionalFormatting>
  <conditionalFormatting sqref="CX13:DB13">
    <cfRule type="top10" dxfId="643" priority="159" bottom="1" rank="1"/>
    <cfRule type="top10" dxfId="642" priority="160" rank="1"/>
  </conditionalFormatting>
  <conditionalFormatting sqref="CX5:DB5">
    <cfRule type="top10" dxfId="641" priority="157" bottom="1" rank="1"/>
    <cfRule type="top10" dxfId="640" priority="158" rank="1"/>
  </conditionalFormatting>
  <conditionalFormatting sqref="L5:P5">
    <cfRule type="top10" dxfId="639" priority="155" bottom="1" rank="1"/>
    <cfRule type="top10" dxfId="638" priority="156" rank="1"/>
  </conditionalFormatting>
  <conditionalFormatting sqref="Q3:U3">
    <cfRule type="top10" dxfId="637" priority="153" bottom="1" rank="1"/>
    <cfRule type="top10" dxfId="636" priority="154" rank="1"/>
  </conditionalFormatting>
  <conditionalFormatting sqref="Q6:U6">
    <cfRule type="top10" dxfId="635" priority="151" bottom="1" rank="1"/>
    <cfRule type="top10" dxfId="634" priority="152" rank="1"/>
  </conditionalFormatting>
  <conditionalFormatting sqref="Q7:U7">
    <cfRule type="top10" dxfId="633" priority="149" bottom="1" rank="1"/>
    <cfRule type="top10" dxfId="632" priority="150" rank="1"/>
  </conditionalFormatting>
  <conditionalFormatting sqref="Q8:U8">
    <cfRule type="top10" dxfId="631" priority="147" bottom="1" rank="1"/>
    <cfRule type="top10" dxfId="630" priority="148" rank="1"/>
  </conditionalFormatting>
  <conditionalFormatting sqref="Q9:U9">
    <cfRule type="top10" dxfId="629" priority="145" bottom="1" rank="1"/>
    <cfRule type="top10" dxfId="628" priority="146" rank="1"/>
  </conditionalFormatting>
  <conditionalFormatting sqref="Q10:U10">
    <cfRule type="top10" dxfId="627" priority="143" bottom="1" rank="1"/>
    <cfRule type="top10" dxfId="626" priority="144" rank="1"/>
  </conditionalFormatting>
  <conditionalFormatting sqref="Q11:U11">
    <cfRule type="top10" dxfId="625" priority="141" bottom="1" rank="1"/>
    <cfRule type="top10" dxfId="624" priority="142" rank="1"/>
  </conditionalFormatting>
  <conditionalFormatting sqref="Q12:U12">
    <cfRule type="top10" dxfId="623" priority="139" bottom="1" rank="1"/>
    <cfRule type="top10" dxfId="622" priority="140" rank="1"/>
  </conditionalFormatting>
  <conditionalFormatting sqref="Q13:U13">
    <cfRule type="top10" dxfId="621" priority="137" bottom="1" rank="1"/>
    <cfRule type="top10" dxfId="620" priority="138" rank="1"/>
  </conditionalFormatting>
  <conditionalFormatting sqref="Q4:U4">
    <cfRule type="top10" dxfId="619" priority="135" bottom="1" rank="1"/>
    <cfRule type="top10" dxfId="618" priority="136" rank="1"/>
  </conditionalFormatting>
  <conditionalFormatting sqref="Q5:U5">
    <cfRule type="top10" dxfId="617" priority="133" bottom="1" rank="1"/>
    <cfRule type="top10" dxfId="616" priority="134" rank="1"/>
  </conditionalFormatting>
  <conditionalFormatting sqref="AA3:AE3">
    <cfRule type="top10" dxfId="615" priority="131" bottom="1" rank="1"/>
    <cfRule type="top10" dxfId="614" priority="132" rank="1"/>
  </conditionalFormatting>
  <conditionalFormatting sqref="AA6:AE6">
    <cfRule type="top10" dxfId="613" priority="129" bottom="1" rank="1"/>
    <cfRule type="top10" dxfId="612" priority="130" rank="1"/>
  </conditionalFormatting>
  <conditionalFormatting sqref="AA7:AE7">
    <cfRule type="top10" dxfId="611" priority="127" bottom="1" rank="1"/>
    <cfRule type="top10" dxfId="610" priority="128" rank="1"/>
  </conditionalFormatting>
  <conditionalFormatting sqref="AA8:AE8">
    <cfRule type="top10" dxfId="609" priority="125" bottom="1" rank="1"/>
    <cfRule type="top10" dxfId="608" priority="126" rank="1"/>
  </conditionalFormatting>
  <conditionalFormatting sqref="AA9:AE9">
    <cfRule type="top10" dxfId="607" priority="123" bottom="1" rank="1"/>
    <cfRule type="top10" dxfId="606" priority="124" rank="1"/>
  </conditionalFormatting>
  <conditionalFormatting sqref="AA10:AE10">
    <cfRule type="top10" dxfId="605" priority="121" bottom="1" rank="1"/>
    <cfRule type="top10" dxfId="604" priority="122" rank="1"/>
  </conditionalFormatting>
  <conditionalFormatting sqref="AA11:AE11">
    <cfRule type="top10" dxfId="603" priority="119" bottom="1" rank="1"/>
    <cfRule type="top10" dxfId="602" priority="120" rank="1"/>
  </conditionalFormatting>
  <conditionalFormatting sqref="AA12:AE12">
    <cfRule type="top10" dxfId="601" priority="117" bottom="1" rank="1"/>
    <cfRule type="top10" dxfId="600" priority="118" rank="1"/>
  </conditionalFormatting>
  <conditionalFormatting sqref="AA13:AE13">
    <cfRule type="top10" dxfId="599" priority="115" bottom="1" rank="1"/>
    <cfRule type="top10" dxfId="598" priority="116" rank="1"/>
  </conditionalFormatting>
  <conditionalFormatting sqref="AA4:AE4">
    <cfRule type="top10" dxfId="597" priority="113" bottom="1" rank="1"/>
    <cfRule type="top10" dxfId="596" priority="114" rank="1"/>
  </conditionalFormatting>
  <conditionalFormatting sqref="AA5:AE5">
    <cfRule type="top10" dxfId="595" priority="111" bottom="1" rank="1"/>
    <cfRule type="top10" dxfId="594" priority="112" rank="1"/>
  </conditionalFormatting>
  <conditionalFormatting sqref="AZ3:BD3">
    <cfRule type="top10" dxfId="593" priority="109" bottom="1" rank="1"/>
    <cfRule type="top10" dxfId="592" priority="110" rank="1"/>
  </conditionalFormatting>
  <conditionalFormatting sqref="AZ6:BD6">
    <cfRule type="top10" dxfId="591" priority="107" bottom="1" rank="1"/>
    <cfRule type="top10" dxfId="590" priority="108" rank="1"/>
  </conditionalFormatting>
  <conditionalFormatting sqref="AZ7:BD7">
    <cfRule type="top10" dxfId="589" priority="105" bottom="1" rank="1"/>
    <cfRule type="top10" dxfId="588" priority="106" rank="1"/>
  </conditionalFormatting>
  <conditionalFormatting sqref="AZ8:BD8">
    <cfRule type="top10" dxfId="587" priority="103" bottom="1" rank="1"/>
    <cfRule type="top10" dxfId="586" priority="104" rank="1"/>
  </conditionalFormatting>
  <conditionalFormatting sqref="AZ9:BD9">
    <cfRule type="top10" dxfId="585" priority="101" bottom="1" rank="1"/>
    <cfRule type="top10" dxfId="584" priority="102" rank="1"/>
  </conditionalFormatting>
  <conditionalFormatting sqref="AZ10:BD10">
    <cfRule type="top10" dxfId="583" priority="99" bottom="1" rank="1"/>
    <cfRule type="top10" dxfId="582" priority="100" rank="1"/>
  </conditionalFormatting>
  <conditionalFormatting sqref="AZ11:BD11">
    <cfRule type="top10" dxfId="581" priority="97" bottom="1" rank="1"/>
    <cfRule type="top10" dxfId="580" priority="98" rank="1"/>
  </conditionalFormatting>
  <conditionalFormatting sqref="AZ12:BD12">
    <cfRule type="top10" dxfId="579" priority="95" bottom="1" rank="1"/>
    <cfRule type="top10" dxfId="578" priority="96" rank="1"/>
  </conditionalFormatting>
  <conditionalFormatting sqref="AZ13:BD13">
    <cfRule type="top10" dxfId="577" priority="93" bottom="1" rank="1"/>
    <cfRule type="top10" dxfId="576" priority="94" rank="1"/>
  </conditionalFormatting>
  <conditionalFormatting sqref="AZ4:BD4">
    <cfRule type="top10" dxfId="575" priority="91" bottom="1" rank="1"/>
    <cfRule type="top10" dxfId="574" priority="92" rank="1"/>
  </conditionalFormatting>
  <conditionalFormatting sqref="AZ5:BD5">
    <cfRule type="top10" dxfId="573" priority="89" bottom="1" rank="1"/>
    <cfRule type="top10" dxfId="572" priority="90" rank="1"/>
  </conditionalFormatting>
  <conditionalFormatting sqref="BY3:CC3">
    <cfRule type="top10" dxfId="571" priority="87" bottom="1" rank="1"/>
    <cfRule type="top10" dxfId="570" priority="88" rank="1"/>
  </conditionalFormatting>
  <conditionalFormatting sqref="BY6:CC6">
    <cfRule type="top10" dxfId="569" priority="85" bottom="1" rank="1"/>
    <cfRule type="top10" dxfId="568" priority="86" rank="1"/>
  </conditionalFormatting>
  <conditionalFormatting sqref="BY7:CC7">
    <cfRule type="top10" dxfId="567" priority="83" bottom="1" rank="1"/>
    <cfRule type="top10" dxfId="566" priority="84" rank="1"/>
  </conditionalFormatting>
  <conditionalFormatting sqref="BY8:CC8">
    <cfRule type="top10" dxfId="565" priority="81" bottom="1" rank="1"/>
    <cfRule type="top10" dxfId="564" priority="82" rank="1"/>
  </conditionalFormatting>
  <conditionalFormatting sqref="BY9:CC9">
    <cfRule type="top10" dxfId="563" priority="79" bottom="1" rank="1"/>
    <cfRule type="top10" dxfId="562" priority="80" rank="1"/>
  </conditionalFormatting>
  <conditionalFormatting sqref="BY10:CC10">
    <cfRule type="top10" dxfId="561" priority="77" bottom="1" rank="1"/>
    <cfRule type="top10" dxfId="560" priority="78" rank="1"/>
  </conditionalFormatting>
  <conditionalFormatting sqref="BY11:CC11">
    <cfRule type="top10" dxfId="559" priority="75" bottom="1" rank="1"/>
    <cfRule type="top10" dxfId="558" priority="76" rank="1"/>
  </conditionalFormatting>
  <conditionalFormatting sqref="BY12:CC12">
    <cfRule type="top10" dxfId="557" priority="73" bottom="1" rank="1"/>
    <cfRule type="top10" dxfId="556" priority="74" rank="1"/>
  </conditionalFormatting>
  <conditionalFormatting sqref="BY13:CC13">
    <cfRule type="top10" dxfId="555" priority="71" bottom="1" rank="1"/>
    <cfRule type="top10" dxfId="554" priority="72" rank="1"/>
  </conditionalFormatting>
  <conditionalFormatting sqref="BY4:CC4">
    <cfRule type="top10" dxfId="553" priority="69" bottom="1" rank="1"/>
    <cfRule type="top10" dxfId="552" priority="70" rank="1"/>
  </conditionalFormatting>
  <conditionalFormatting sqref="BY5:CC5">
    <cfRule type="top10" dxfId="551" priority="67" bottom="1" rank="1"/>
    <cfRule type="top10" dxfId="550" priority="68" rank="1"/>
  </conditionalFormatting>
  <conditionalFormatting sqref="CD3:CH3">
    <cfRule type="top10" dxfId="549" priority="65" bottom="1" rank="1"/>
    <cfRule type="top10" dxfId="548" priority="66" rank="1"/>
  </conditionalFormatting>
  <conditionalFormatting sqref="CD6:CH6">
    <cfRule type="top10" dxfId="547" priority="63" bottom="1" rank="1"/>
    <cfRule type="top10" dxfId="546" priority="64" rank="1"/>
  </conditionalFormatting>
  <conditionalFormatting sqref="CD7:CH7">
    <cfRule type="top10" dxfId="545" priority="61" bottom="1" rank="1"/>
    <cfRule type="top10" dxfId="544" priority="62" rank="1"/>
  </conditionalFormatting>
  <conditionalFormatting sqref="CD8:CH8">
    <cfRule type="top10" dxfId="543" priority="59" bottom="1" rank="1"/>
    <cfRule type="top10" dxfId="542" priority="60" rank="1"/>
  </conditionalFormatting>
  <conditionalFormatting sqref="CD9:CH9">
    <cfRule type="top10" dxfId="541" priority="57" bottom="1" rank="1"/>
    <cfRule type="top10" dxfId="540" priority="58" rank="1"/>
  </conditionalFormatting>
  <conditionalFormatting sqref="CD10:CH10">
    <cfRule type="top10" dxfId="539" priority="55" bottom="1" rank="1"/>
    <cfRule type="top10" dxfId="538" priority="56" rank="1"/>
  </conditionalFormatting>
  <conditionalFormatting sqref="CD11:CH11">
    <cfRule type="top10" dxfId="537" priority="53" bottom="1" rank="1"/>
    <cfRule type="top10" dxfId="536" priority="54" rank="1"/>
  </conditionalFormatting>
  <conditionalFormatting sqref="CD12:CH12">
    <cfRule type="top10" dxfId="535" priority="51" bottom="1" rank="1"/>
    <cfRule type="top10" dxfId="534" priority="52" rank="1"/>
  </conditionalFormatting>
  <conditionalFormatting sqref="CD13:CH13">
    <cfRule type="top10" dxfId="533" priority="49" bottom="1" rank="1"/>
    <cfRule type="top10" dxfId="532" priority="50" rank="1"/>
  </conditionalFormatting>
  <conditionalFormatting sqref="CD4:CH4">
    <cfRule type="top10" dxfId="531" priority="47" bottom="1" rank="1"/>
    <cfRule type="top10" dxfId="530" priority="48" rank="1"/>
  </conditionalFormatting>
  <conditionalFormatting sqref="CD5:CH5">
    <cfRule type="top10" dxfId="529" priority="45" bottom="1" rank="1"/>
    <cfRule type="top10" dxfId="528" priority="46" rank="1"/>
  </conditionalFormatting>
  <conditionalFormatting sqref="CN3:CR3">
    <cfRule type="top10" dxfId="527" priority="43" bottom="1" rank="1"/>
    <cfRule type="top10" dxfId="526" priority="44" rank="1"/>
  </conditionalFormatting>
  <conditionalFormatting sqref="CN6:CR6">
    <cfRule type="top10" dxfId="525" priority="41" bottom="1" rank="1"/>
    <cfRule type="top10" dxfId="524" priority="42" rank="1"/>
  </conditionalFormatting>
  <conditionalFormatting sqref="CN7:CR7">
    <cfRule type="top10" dxfId="523" priority="39" bottom="1" rank="1"/>
    <cfRule type="top10" dxfId="522" priority="40" rank="1"/>
  </conditionalFormatting>
  <conditionalFormatting sqref="CN8:CR8">
    <cfRule type="top10" dxfId="521" priority="37" bottom="1" rank="1"/>
    <cfRule type="top10" dxfId="520" priority="38" rank="1"/>
  </conditionalFormatting>
  <conditionalFormatting sqref="CN9:CR9">
    <cfRule type="top10" dxfId="519" priority="35" bottom="1" rank="1"/>
    <cfRule type="top10" dxfId="518" priority="36" rank="1"/>
  </conditionalFormatting>
  <conditionalFormatting sqref="CN10:CR10">
    <cfRule type="top10" dxfId="517" priority="33" bottom="1" rank="1"/>
    <cfRule type="top10" dxfId="516" priority="34" rank="1"/>
  </conditionalFormatting>
  <conditionalFormatting sqref="CN11:CR11">
    <cfRule type="top10" dxfId="515" priority="31" bottom="1" rank="1"/>
    <cfRule type="top10" dxfId="514" priority="32" rank="1"/>
  </conditionalFormatting>
  <conditionalFormatting sqref="CN12:CR12">
    <cfRule type="top10" dxfId="513" priority="29" bottom="1" rank="1"/>
    <cfRule type="top10" dxfId="512" priority="30" rank="1"/>
  </conditionalFormatting>
  <conditionalFormatting sqref="CN13:CR13">
    <cfRule type="top10" dxfId="511" priority="27" bottom="1" rank="1"/>
    <cfRule type="top10" dxfId="510" priority="28" rank="1"/>
  </conditionalFormatting>
  <conditionalFormatting sqref="CN4:CR4">
    <cfRule type="top10" dxfId="509" priority="25" bottom="1" rank="1"/>
    <cfRule type="top10" dxfId="508" priority="26" rank="1"/>
  </conditionalFormatting>
  <conditionalFormatting sqref="CN5:CR5">
    <cfRule type="top10" dxfId="507" priority="23" bottom="1" rank="1"/>
    <cfRule type="top10" dxfId="506" priority="24" rank="1"/>
  </conditionalFormatting>
  <conditionalFormatting sqref="DC3:DG3">
    <cfRule type="top10" dxfId="505" priority="21" bottom="1" rank="1"/>
    <cfRule type="top10" dxfId="504" priority="22" rank="1"/>
  </conditionalFormatting>
  <conditionalFormatting sqref="DC6:DG6">
    <cfRule type="top10" dxfId="503" priority="19" bottom="1" rank="1"/>
    <cfRule type="top10" dxfId="502" priority="20" rank="1"/>
  </conditionalFormatting>
  <conditionalFormatting sqref="DC7:DG7">
    <cfRule type="top10" dxfId="501" priority="17" bottom="1" rank="1"/>
    <cfRule type="top10" dxfId="500" priority="18" rank="1"/>
  </conditionalFormatting>
  <conditionalFormatting sqref="DC8:DG8">
    <cfRule type="top10" dxfId="499" priority="15" bottom="1" rank="1"/>
    <cfRule type="top10" dxfId="498" priority="16" rank="1"/>
  </conditionalFormatting>
  <conditionalFormatting sqref="DC9:DG9">
    <cfRule type="top10" dxfId="497" priority="13" bottom="1" rank="1"/>
    <cfRule type="top10" dxfId="496" priority="14" rank="1"/>
  </conditionalFormatting>
  <conditionalFormatting sqref="DC10:DG10">
    <cfRule type="top10" dxfId="495" priority="11" bottom="1" rank="1"/>
    <cfRule type="top10" dxfId="494" priority="12" rank="1"/>
  </conditionalFormatting>
  <conditionalFormatting sqref="DC11:DG11">
    <cfRule type="top10" dxfId="493" priority="9" bottom="1" rank="1"/>
    <cfRule type="top10" dxfId="492" priority="10" rank="1"/>
  </conditionalFormatting>
  <conditionalFormatting sqref="DC12:DG12">
    <cfRule type="top10" dxfId="491" priority="7" bottom="1" rank="1"/>
    <cfRule type="top10" dxfId="490" priority="8" rank="1"/>
  </conditionalFormatting>
  <conditionalFormatting sqref="DC13:DG13">
    <cfRule type="top10" dxfId="489" priority="5" bottom="1" rank="1"/>
    <cfRule type="top10" dxfId="488" priority="6" rank="1"/>
  </conditionalFormatting>
  <conditionalFormatting sqref="DC4:DG4">
    <cfRule type="top10" dxfId="487" priority="3" bottom="1" rank="1"/>
    <cfRule type="top10" dxfId="486" priority="4" rank="1"/>
  </conditionalFormatting>
  <conditionalFormatting sqref="DC5:DG5">
    <cfRule type="top10" dxfId="485" priority="1" bottom="1" rank="1"/>
    <cfRule type="top10" dxfId="484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D935-934A-4C4C-88A1-FAD8B33ABF8D}">
  <dimension ref="A1:DL30"/>
  <sheetViews>
    <sheetView workbookViewId="0">
      <selection sqref="A1:A2"/>
    </sheetView>
  </sheetViews>
  <sheetFormatPr defaultRowHeight="15.6"/>
  <cols>
    <col min="1" max="1" width="13.88671875" style="3" bestFit="1" customWidth="1"/>
    <col min="2" max="2" width="8.33203125" style="2" bestFit="1" customWidth="1"/>
    <col min="3" max="4" width="6.77734375" style="2" bestFit="1" customWidth="1"/>
    <col min="5" max="5" width="7.109375" style="2" bestFit="1" customWidth="1"/>
    <col min="6" max="6" width="8" style="2" customWidth="1"/>
    <col min="7" max="7" width="8.33203125" style="2" bestFit="1" customWidth="1"/>
    <col min="8" max="9" width="6.77734375" style="2" bestFit="1" customWidth="1"/>
    <col min="10" max="10" width="7.109375" style="2" bestFit="1" customWidth="1"/>
    <col min="11" max="11" width="8" style="2" bestFit="1" customWidth="1"/>
    <col min="12" max="12" width="8.33203125" style="2" bestFit="1" customWidth="1"/>
    <col min="13" max="14" width="6.77734375" style="2" bestFit="1" customWidth="1"/>
    <col min="15" max="15" width="7.109375" style="2" bestFit="1" customWidth="1"/>
    <col min="16" max="16" width="8" style="2" bestFit="1" customWidth="1"/>
    <col min="17" max="17" width="8.33203125" style="2" bestFit="1" customWidth="1"/>
    <col min="18" max="19" width="6.77734375" style="2" bestFit="1" customWidth="1"/>
    <col min="20" max="20" width="7.109375" style="2" bestFit="1" customWidth="1"/>
    <col min="21" max="21" width="8" style="2" bestFit="1" customWidth="1"/>
    <col min="22" max="22" width="8.33203125" style="2" bestFit="1" customWidth="1"/>
    <col min="23" max="24" width="6.77734375" style="2" bestFit="1" customWidth="1"/>
    <col min="25" max="25" width="7.109375" style="2" bestFit="1" customWidth="1"/>
    <col min="26" max="26" width="8" style="2" bestFit="1" customWidth="1"/>
    <col min="27" max="27" width="8.33203125" style="2" bestFit="1" customWidth="1"/>
    <col min="28" max="29" width="6.77734375" style="2" bestFit="1" customWidth="1"/>
    <col min="30" max="30" width="7.109375" style="2" bestFit="1" customWidth="1"/>
    <col min="31" max="31" width="8" style="2" bestFit="1" customWidth="1"/>
    <col min="32" max="32" width="8.33203125" style="2" bestFit="1" customWidth="1"/>
    <col min="33" max="34" width="6.77734375" style="2" bestFit="1" customWidth="1"/>
    <col min="35" max="35" width="7.109375" style="2" bestFit="1" customWidth="1"/>
    <col min="36" max="36" width="8" style="2" bestFit="1" customWidth="1"/>
    <col min="37" max="37" width="8.33203125" style="2" bestFit="1" customWidth="1"/>
    <col min="38" max="39" width="6.77734375" style="2" bestFit="1" customWidth="1"/>
    <col min="40" max="40" width="7.109375" style="2" bestFit="1" customWidth="1"/>
    <col min="41" max="41" width="8" style="2" bestFit="1" customWidth="1"/>
    <col min="42" max="42" width="8.33203125" style="2" bestFit="1" customWidth="1"/>
    <col min="43" max="44" width="6.77734375" style="2" bestFit="1" customWidth="1"/>
    <col min="45" max="45" width="7.109375" style="2" bestFit="1" customWidth="1"/>
    <col min="46" max="46" width="8" style="2" bestFit="1" customWidth="1"/>
    <col min="47" max="47" width="8.33203125" style="2" bestFit="1" customWidth="1"/>
    <col min="48" max="49" width="6.77734375" style="2" bestFit="1" customWidth="1"/>
    <col min="50" max="50" width="7.109375" style="2" bestFit="1" customWidth="1"/>
    <col min="51" max="51" width="8" style="2" bestFit="1" customWidth="1"/>
    <col min="52" max="52" width="8.33203125" style="2" bestFit="1" customWidth="1"/>
    <col min="53" max="54" width="6.77734375" style="2" bestFit="1" customWidth="1"/>
    <col min="55" max="55" width="7.109375" style="2" bestFit="1" customWidth="1"/>
    <col min="56" max="56" width="8" style="2" bestFit="1" customWidth="1"/>
    <col min="57" max="57" width="8.33203125" style="2" bestFit="1" customWidth="1"/>
    <col min="58" max="59" width="6.77734375" style="2" bestFit="1" customWidth="1"/>
    <col min="60" max="60" width="7.109375" style="2" bestFit="1" customWidth="1"/>
    <col min="61" max="61" width="8" style="2" bestFit="1" customWidth="1"/>
    <col min="62" max="62" width="8.33203125" style="2" bestFit="1" customWidth="1"/>
    <col min="63" max="64" width="6.77734375" style="2" bestFit="1" customWidth="1"/>
    <col min="65" max="65" width="7.109375" style="2" bestFit="1" customWidth="1"/>
    <col min="66" max="66" width="8" style="2" bestFit="1" customWidth="1"/>
    <col min="67" max="67" width="8.33203125" style="2" bestFit="1" customWidth="1"/>
    <col min="68" max="69" width="6.77734375" style="2" bestFit="1" customWidth="1"/>
    <col min="70" max="70" width="7.109375" style="2" bestFit="1" customWidth="1"/>
    <col min="71" max="71" width="8" style="2" bestFit="1" customWidth="1"/>
    <col min="72" max="72" width="8.33203125" style="2" bestFit="1" customWidth="1"/>
    <col min="73" max="74" width="6.77734375" style="2" bestFit="1" customWidth="1"/>
    <col min="75" max="75" width="7.109375" style="2" bestFit="1" customWidth="1"/>
    <col min="76" max="76" width="8" style="2" bestFit="1" customWidth="1"/>
    <col min="77" max="77" width="8.33203125" style="2" bestFit="1" customWidth="1"/>
    <col min="78" max="79" width="6.77734375" style="2" bestFit="1" customWidth="1"/>
    <col min="80" max="80" width="7.109375" style="2" bestFit="1" customWidth="1"/>
    <col min="81" max="81" width="8" style="2" bestFit="1" customWidth="1"/>
    <col min="82" max="82" width="8.33203125" style="2" bestFit="1" customWidth="1"/>
    <col min="83" max="84" width="6.77734375" style="2" bestFit="1" customWidth="1"/>
    <col min="85" max="85" width="7.109375" style="2" bestFit="1" customWidth="1"/>
    <col min="86" max="86" width="8" style="2" bestFit="1" customWidth="1"/>
    <col min="87" max="87" width="8.33203125" style="2" bestFit="1" customWidth="1"/>
    <col min="88" max="89" width="6.77734375" style="2" bestFit="1" customWidth="1"/>
    <col min="90" max="90" width="7.109375" style="2" bestFit="1" customWidth="1"/>
    <col min="91" max="91" width="8" style="2" bestFit="1" customWidth="1"/>
    <col min="92" max="92" width="8.33203125" style="2" bestFit="1" customWidth="1"/>
    <col min="93" max="94" width="6.77734375" style="2" bestFit="1" customWidth="1"/>
    <col min="95" max="95" width="7.109375" style="2" bestFit="1" customWidth="1"/>
    <col min="96" max="96" width="8" style="2" bestFit="1" customWidth="1"/>
    <col min="97" max="97" width="8.33203125" style="2" bestFit="1" customWidth="1"/>
    <col min="98" max="99" width="6.77734375" style="2" bestFit="1" customWidth="1"/>
    <col min="100" max="100" width="7.109375" style="2" bestFit="1" customWidth="1"/>
    <col min="101" max="101" width="8" style="2" bestFit="1" customWidth="1"/>
    <col min="102" max="102" width="8.33203125" style="2" bestFit="1" customWidth="1"/>
    <col min="103" max="104" width="6.77734375" style="2" bestFit="1" customWidth="1"/>
    <col min="105" max="105" width="7.109375" style="2" bestFit="1" customWidth="1"/>
    <col min="106" max="106" width="8" style="2" bestFit="1" customWidth="1"/>
    <col min="107" max="107" width="8.33203125" style="2" bestFit="1" customWidth="1"/>
    <col min="108" max="109" width="6.77734375" style="2" bestFit="1" customWidth="1"/>
    <col min="110" max="110" width="7.109375" style="2" bestFit="1" customWidth="1"/>
    <col min="111" max="111" width="8" style="2" customWidth="1"/>
    <col min="112" max="112" width="8.21875" style="18" bestFit="1" customWidth="1"/>
    <col min="113" max="113" width="9.44140625" style="18" bestFit="1" customWidth="1"/>
    <col min="114" max="114" width="7.88671875" style="18" bestFit="1" customWidth="1"/>
    <col min="115" max="115" width="7" style="18" bestFit="1" customWidth="1"/>
    <col min="116" max="116" width="5.5546875" style="18" bestFit="1" customWidth="1"/>
    <col min="117" max="16384" width="8.88671875" style="2"/>
  </cols>
  <sheetData>
    <row r="1" spans="1:116" s="3" customFormat="1">
      <c r="A1" s="129" t="s">
        <v>0</v>
      </c>
      <c r="B1" s="126" t="s">
        <v>25</v>
      </c>
      <c r="C1" s="127"/>
      <c r="D1" s="127"/>
      <c r="E1" s="127"/>
      <c r="F1" s="128"/>
      <c r="G1" s="127" t="s">
        <v>46</v>
      </c>
      <c r="H1" s="127"/>
      <c r="I1" s="127"/>
      <c r="J1" s="127"/>
      <c r="K1" s="128"/>
      <c r="L1" s="126" t="s">
        <v>21</v>
      </c>
      <c r="M1" s="127"/>
      <c r="N1" s="127"/>
      <c r="O1" s="127"/>
      <c r="P1" s="128"/>
      <c r="Q1" s="126" t="s">
        <v>31</v>
      </c>
      <c r="R1" s="127"/>
      <c r="S1" s="127"/>
      <c r="T1" s="127"/>
      <c r="U1" s="128"/>
      <c r="V1" s="126" t="s">
        <v>29</v>
      </c>
      <c r="W1" s="127"/>
      <c r="X1" s="127"/>
      <c r="Y1" s="127"/>
      <c r="Z1" s="128"/>
      <c r="AA1" s="126" t="s">
        <v>47</v>
      </c>
      <c r="AB1" s="127"/>
      <c r="AC1" s="127"/>
      <c r="AD1" s="127"/>
      <c r="AE1" s="128"/>
      <c r="AF1" s="126" t="s">
        <v>50</v>
      </c>
      <c r="AG1" s="127"/>
      <c r="AH1" s="127"/>
      <c r="AI1" s="127"/>
      <c r="AJ1" s="128"/>
      <c r="AK1" s="126" t="s">
        <v>17</v>
      </c>
      <c r="AL1" s="127"/>
      <c r="AM1" s="127"/>
      <c r="AN1" s="127"/>
      <c r="AO1" s="128"/>
      <c r="AP1" s="126" t="s">
        <v>15</v>
      </c>
      <c r="AQ1" s="127"/>
      <c r="AR1" s="127"/>
      <c r="AS1" s="127"/>
      <c r="AT1" s="128"/>
      <c r="AU1" s="126" t="s">
        <v>16</v>
      </c>
      <c r="AV1" s="127"/>
      <c r="AW1" s="127"/>
      <c r="AX1" s="127"/>
      <c r="AY1" s="128"/>
      <c r="AZ1" s="126" t="s">
        <v>53</v>
      </c>
      <c r="BA1" s="127"/>
      <c r="BB1" s="127"/>
      <c r="BC1" s="127"/>
      <c r="BD1" s="128"/>
      <c r="BE1" s="126" t="s">
        <v>51</v>
      </c>
      <c r="BF1" s="127"/>
      <c r="BG1" s="127"/>
      <c r="BH1" s="127"/>
      <c r="BI1" s="128"/>
      <c r="BJ1" s="126" t="s">
        <v>20</v>
      </c>
      <c r="BK1" s="127"/>
      <c r="BL1" s="127"/>
      <c r="BM1" s="127"/>
      <c r="BN1" s="128"/>
      <c r="BO1" s="126" t="s">
        <v>18</v>
      </c>
      <c r="BP1" s="127"/>
      <c r="BQ1" s="127"/>
      <c r="BR1" s="127"/>
      <c r="BS1" s="128"/>
      <c r="BT1" s="126" t="s">
        <v>19</v>
      </c>
      <c r="BU1" s="127"/>
      <c r="BV1" s="127"/>
      <c r="BW1" s="127"/>
      <c r="BX1" s="128"/>
      <c r="BY1" s="126" t="s">
        <v>22</v>
      </c>
      <c r="BZ1" s="127"/>
      <c r="CA1" s="127"/>
      <c r="CB1" s="127"/>
      <c r="CC1" s="128"/>
      <c r="CD1" s="126" t="s">
        <v>48</v>
      </c>
      <c r="CE1" s="127"/>
      <c r="CF1" s="127"/>
      <c r="CG1" s="127"/>
      <c r="CH1" s="128"/>
      <c r="CI1" s="126" t="s">
        <v>27</v>
      </c>
      <c r="CJ1" s="127"/>
      <c r="CK1" s="127"/>
      <c r="CL1" s="127"/>
      <c r="CM1" s="128"/>
      <c r="CN1" s="126" t="s">
        <v>49</v>
      </c>
      <c r="CO1" s="127"/>
      <c r="CP1" s="127"/>
      <c r="CQ1" s="127"/>
      <c r="CR1" s="128"/>
      <c r="CS1" s="126" t="s">
        <v>28</v>
      </c>
      <c r="CT1" s="127"/>
      <c r="CU1" s="127"/>
      <c r="CV1" s="127"/>
      <c r="CW1" s="128"/>
      <c r="CX1" s="126" t="s">
        <v>52</v>
      </c>
      <c r="CY1" s="127"/>
      <c r="CZ1" s="127"/>
      <c r="DA1" s="127"/>
      <c r="DB1" s="128"/>
      <c r="DC1" s="126" t="s">
        <v>23</v>
      </c>
      <c r="DD1" s="127"/>
      <c r="DE1" s="127"/>
      <c r="DF1" s="127"/>
      <c r="DG1" s="128"/>
      <c r="DH1" s="17"/>
      <c r="DI1" s="17"/>
      <c r="DJ1" s="17"/>
      <c r="DK1" s="17"/>
      <c r="DL1" s="17"/>
    </row>
    <row r="2" spans="1:116" s="3" customFormat="1" ht="16.2" thickBot="1">
      <c r="A2" s="130"/>
      <c r="B2" s="30" t="s">
        <v>1</v>
      </c>
      <c r="C2" s="31" t="s">
        <v>57</v>
      </c>
      <c r="D2" s="31" t="s">
        <v>58</v>
      </c>
      <c r="E2" s="31" t="s">
        <v>2</v>
      </c>
      <c r="F2" s="32" t="s">
        <v>3</v>
      </c>
      <c r="G2" s="30" t="s">
        <v>1</v>
      </c>
      <c r="H2" s="31" t="s">
        <v>57</v>
      </c>
      <c r="I2" s="31" t="s">
        <v>58</v>
      </c>
      <c r="J2" s="31" t="s">
        <v>2</v>
      </c>
      <c r="K2" s="32" t="s">
        <v>3</v>
      </c>
      <c r="L2" s="30" t="s">
        <v>1</v>
      </c>
      <c r="M2" s="31" t="s">
        <v>57</v>
      </c>
      <c r="N2" s="31" t="s">
        <v>58</v>
      </c>
      <c r="O2" s="31" t="s">
        <v>2</v>
      </c>
      <c r="P2" s="32" t="s">
        <v>3</v>
      </c>
      <c r="Q2" s="30" t="s">
        <v>1</v>
      </c>
      <c r="R2" s="31" t="s">
        <v>57</v>
      </c>
      <c r="S2" s="31" t="s">
        <v>58</v>
      </c>
      <c r="T2" s="31" t="s">
        <v>2</v>
      </c>
      <c r="U2" s="32" t="s">
        <v>3</v>
      </c>
      <c r="V2" s="30" t="s">
        <v>1</v>
      </c>
      <c r="W2" s="31" t="s">
        <v>57</v>
      </c>
      <c r="X2" s="31" t="s">
        <v>58</v>
      </c>
      <c r="Y2" s="31" t="s">
        <v>2</v>
      </c>
      <c r="Z2" s="32" t="s">
        <v>3</v>
      </c>
      <c r="AA2" s="30" t="s">
        <v>1</v>
      </c>
      <c r="AB2" s="31" t="s">
        <v>57</v>
      </c>
      <c r="AC2" s="31" t="s">
        <v>58</v>
      </c>
      <c r="AD2" s="31" t="s">
        <v>2</v>
      </c>
      <c r="AE2" s="32" t="s">
        <v>3</v>
      </c>
      <c r="AF2" s="30" t="s">
        <v>1</v>
      </c>
      <c r="AG2" s="31" t="s">
        <v>57</v>
      </c>
      <c r="AH2" s="31" t="s">
        <v>58</v>
      </c>
      <c r="AI2" s="31" t="s">
        <v>2</v>
      </c>
      <c r="AJ2" s="32" t="s">
        <v>3</v>
      </c>
      <c r="AK2" s="30" t="s">
        <v>1</v>
      </c>
      <c r="AL2" s="31" t="s">
        <v>57</v>
      </c>
      <c r="AM2" s="31" t="s">
        <v>58</v>
      </c>
      <c r="AN2" s="31" t="s">
        <v>2</v>
      </c>
      <c r="AO2" s="32" t="s">
        <v>3</v>
      </c>
      <c r="AP2" s="30" t="s">
        <v>1</v>
      </c>
      <c r="AQ2" s="31" t="s">
        <v>57</v>
      </c>
      <c r="AR2" s="31" t="s">
        <v>58</v>
      </c>
      <c r="AS2" s="31" t="s">
        <v>2</v>
      </c>
      <c r="AT2" s="32" t="s">
        <v>3</v>
      </c>
      <c r="AU2" s="30" t="s">
        <v>1</v>
      </c>
      <c r="AV2" s="31" t="s">
        <v>57</v>
      </c>
      <c r="AW2" s="31" t="s">
        <v>58</v>
      </c>
      <c r="AX2" s="31" t="s">
        <v>2</v>
      </c>
      <c r="AY2" s="32" t="s">
        <v>3</v>
      </c>
      <c r="AZ2" s="30" t="s">
        <v>1</v>
      </c>
      <c r="BA2" s="31" t="s">
        <v>57</v>
      </c>
      <c r="BB2" s="31" t="s">
        <v>58</v>
      </c>
      <c r="BC2" s="31" t="s">
        <v>2</v>
      </c>
      <c r="BD2" s="32" t="s">
        <v>3</v>
      </c>
      <c r="BE2" s="30" t="s">
        <v>1</v>
      </c>
      <c r="BF2" s="31" t="s">
        <v>57</v>
      </c>
      <c r="BG2" s="31" t="s">
        <v>58</v>
      </c>
      <c r="BH2" s="31" t="s">
        <v>2</v>
      </c>
      <c r="BI2" s="32" t="s">
        <v>3</v>
      </c>
      <c r="BJ2" s="30" t="s">
        <v>1</v>
      </c>
      <c r="BK2" s="31" t="s">
        <v>57</v>
      </c>
      <c r="BL2" s="31" t="s">
        <v>58</v>
      </c>
      <c r="BM2" s="31" t="s">
        <v>2</v>
      </c>
      <c r="BN2" s="32" t="s">
        <v>3</v>
      </c>
      <c r="BO2" s="30" t="s">
        <v>1</v>
      </c>
      <c r="BP2" s="31" t="s">
        <v>57</v>
      </c>
      <c r="BQ2" s="31" t="s">
        <v>58</v>
      </c>
      <c r="BR2" s="31" t="s">
        <v>2</v>
      </c>
      <c r="BS2" s="32" t="s">
        <v>3</v>
      </c>
      <c r="BT2" s="30" t="s">
        <v>1</v>
      </c>
      <c r="BU2" s="31" t="s">
        <v>57</v>
      </c>
      <c r="BV2" s="31" t="s">
        <v>58</v>
      </c>
      <c r="BW2" s="31" t="s">
        <v>2</v>
      </c>
      <c r="BX2" s="32" t="s">
        <v>3</v>
      </c>
      <c r="BY2" s="30" t="s">
        <v>1</v>
      </c>
      <c r="BZ2" s="31" t="s">
        <v>57</v>
      </c>
      <c r="CA2" s="31" t="s">
        <v>58</v>
      </c>
      <c r="CB2" s="31" t="s">
        <v>2</v>
      </c>
      <c r="CC2" s="32" t="s">
        <v>3</v>
      </c>
      <c r="CD2" s="30" t="s">
        <v>1</v>
      </c>
      <c r="CE2" s="31" t="s">
        <v>57</v>
      </c>
      <c r="CF2" s="31" t="s">
        <v>58</v>
      </c>
      <c r="CG2" s="31" t="s">
        <v>2</v>
      </c>
      <c r="CH2" s="32" t="s">
        <v>3</v>
      </c>
      <c r="CI2" s="30" t="s">
        <v>1</v>
      </c>
      <c r="CJ2" s="31" t="s">
        <v>57</v>
      </c>
      <c r="CK2" s="31" t="s">
        <v>58</v>
      </c>
      <c r="CL2" s="31" t="s">
        <v>2</v>
      </c>
      <c r="CM2" s="32" t="s">
        <v>3</v>
      </c>
      <c r="CN2" s="30" t="s">
        <v>1</v>
      </c>
      <c r="CO2" s="31" t="s">
        <v>57</v>
      </c>
      <c r="CP2" s="31" t="s">
        <v>58</v>
      </c>
      <c r="CQ2" s="31" t="s">
        <v>2</v>
      </c>
      <c r="CR2" s="32" t="s">
        <v>3</v>
      </c>
      <c r="CS2" s="30" t="s">
        <v>1</v>
      </c>
      <c r="CT2" s="31" t="s">
        <v>57</v>
      </c>
      <c r="CU2" s="31" t="s">
        <v>58</v>
      </c>
      <c r="CV2" s="31" t="s">
        <v>2</v>
      </c>
      <c r="CW2" s="32" t="s">
        <v>3</v>
      </c>
      <c r="CX2" s="30" t="s">
        <v>1</v>
      </c>
      <c r="CY2" s="31" t="s">
        <v>57</v>
      </c>
      <c r="CZ2" s="31" t="s">
        <v>58</v>
      </c>
      <c r="DA2" s="31" t="s">
        <v>2</v>
      </c>
      <c r="DB2" s="32" t="s">
        <v>3</v>
      </c>
      <c r="DC2" s="30" t="s">
        <v>1</v>
      </c>
      <c r="DD2" s="31" t="s">
        <v>57</v>
      </c>
      <c r="DE2" s="31" t="s">
        <v>58</v>
      </c>
      <c r="DF2" s="31" t="s">
        <v>2</v>
      </c>
      <c r="DG2" s="32" t="s">
        <v>3</v>
      </c>
      <c r="DH2" s="17"/>
      <c r="DI2" s="17"/>
      <c r="DJ2" s="17"/>
      <c r="DK2" s="17"/>
      <c r="DL2" s="17"/>
    </row>
    <row r="3" spans="1:116" ht="15">
      <c r="A3" s="41" t="s">
        <v>4</v>
      </c>
      <c r="B3" s="47">
        <v>0.17068779000000001</v>
      </c>
      <c r="C3" s="48">
        <v>0.14456320950000001</v>
      </c>
      <c r="D3" s="48">
        <v>0.174548441</v>
      </c>
      <c r="E3" s="48">
        <v>0.178148585</v>
      </c>
      <c r="F3" s="49">
        <v>1.2454729960000001E-2</v>
      </c>
      <c r="G3" s="47">
        <v>0.47179622300000001</v>
      </c>
      <c r="H3" s="48">
        <v>0.42902083169999999</v>
      </c>
      <c r="I3" s="48">
        <v>0.48132878899999998</v>
      </c>
      <c r="J3" s="48">
        <v>0.48225048999999998</v>
      </c>
      <c r="K3" s="49">
        <v>0.23783818703000001</v>
      </c>
      <c r="L3" s="47">
        <v>0</v>
      </c>
      <c r="M3" s="48">
        <v>5.2631579E-3</v>
      </c>
      <c r="N3" s="48">
        <v>0</v>
      </c>
      <c r="O3" s="48">
        <v>0</v>
      </c>
      <c r="P3" s="49">
        <v>5.263157894E-2</v>
      </c>
      <c r="Q3" s="47">
        <v>7.6907087350000003</v>
      </c>
      <c r="R3" s="48">
        <v>8.3891490153999992</v>
      </c>
      <c r="S3" s="48">
        <v>7.7144128619999996</v>
      </c>
      <c r="T3" s="48">
        <v>7.5651481120000001</v>
      </c>
      <c r="U3" s="49">
        <v>9.9188455049499993</v>
      </c>
      <c r="V3" s="47">
        <v>0.20516711000000001</v>
      </c>
      <c r="W3" s="48">
        <v>0.17367473510000001</v>
      </c>
      <c r="X3" s="48">
        <v>0.20947806399999999</v>
      </c>
      <c r="Y3" s="48">
        <v>0.213515331</v>
      </c>
      <c r="Z3" s="49">
        <v>1.529268458E-2</v>
      </c>
      <c r="AA3" s="47">
        <v>8.1939844999999997E-2</v>
      </c>
      <c r="AB3" s="48">
        <v>8.2741223799999999E-2</v>
      </c>
      <c r="AC3" s="48">
        <v>7.8139973000000001E-2</v>
      </c>
      <c r="AD3" s="48">
        <v>8.0405120999999996E-2</v>
      </c>
      <c r="AE3" s="49">
        <v>0.10383632962</v>
      </c>
      <c r="AF3" s="47">
        <v>0</v>
      </c>
      <c r="AG3" s="48">
        <v>0</v>
      </c>
      <c r="AH3" s="48">
        <v>0</v>
      </c>
      <c r="AI3" s="48">
        <v>0</v>
      </c>
      <c r="AJ3" s="49">
        <v>0</v>
      </c>
      <c r="AK3" s="47">
        <v>0.30764145199999998</v>
      </c>
      <c r="AL3" s="48">
        <v>0.2253963504</v>
      </c>
      <c r="AM3" s="48">
        <v>0.28448294800000001</v>
      </c>
      <c r="AN3" s="48">
        <v>0.31688947299999998</v>
      </c>
      <c r="AO3" s="49">
        <v>2.23432797E-3</v>
      </c>
      <c r="AP3" s="47">
        <v>0.35133331400000001</v>
      </c>
      <c r="AQ3" s="48">
        <v>0.27676569029999998</v>
      </c>
      <c r="AR3" s="48">
        <v>0.33959958000000001</v>
      </c>
      <c r="AS3" s="48">
        <v>0.36182959999999997</v>
      </c>
      <c r="AT3" s="49">
        <v>1.1444207800000001E-3</v>
      </c>
      <c r="AU3" s="47">
        <v>0.32723683999999997</v>
      </c>
      <c r="AV3" s="48">
        <v>0.25206349189999999</v>
      </c>
      <c r="AW3" s="48">
        <v>0.296465594</v>
      </c>
      <c r="AX3" s="48">
        <v>0.33783834400000001</v>
      </c>
      <c r="AY3" s="49">
        <v>5.263157894E-2</v>
      </c>
      <c r="AZ3" s="47">
        <v>3.9655766570000002</v>
      </c>
      <c r="BA3" s="48">
        <v>4.3701508393999999</v>
      </c>
      <c r="BB3" s="48">
        <v>3.9530801329999998</v>
      </c>
      <c r="BC3" s="48">
        <v>3.895927468</v>
      </c>
      <c r="BD3" s="49">
        <v>5.3689432120099996</v>
      </c>
      <c r="BE3" s="47">
        <v>0.68820132000000001</v>
      </c>
      <c r="BF3" s="48">
        <v>0.64829092799999999</v>
      </c>
      <c r="BG3" s="48">
        <v>0.68702883199999998</v>
      </c>
      <c r="BH3" s="48">
        <v>0.69523445399999995</v>
      </c>
      <c r="BI3" s="49">
        <v>0.5</v>
      </c>
      <c r="BJ3" s="47">
        <v>0.34520806900000001</v>
      </c>
      <c r="BK3" s="48">
        <v>0.289219534</v>
      </c>
      <c r="BL3" s="48">
        <v>0.34802785200000003</v>
      </c>
      <c r="BM3" s="48">
        <v>0.35722150600000002</v>
      </c>
      <c r="BN3" s="49">
        <v>2.1548966990000001E-2</v>
      </c>
      <c r="BO3" s="47">
        <v>0.30067150799999998</v>
      </c>
      <c r="BP3" s="48">
        <v>0.26194822410000002</v>
      </c>
      <c r="BQ3" s="48">
        <v>0.31295880100000001</v>
      </c>
      <c r="BR3" s="48">
        <v>0.31126980500000001</v>
      </c>
      <c r="BS3" s="49">
        <v>2.174399477E-2</v>
      </c>
      <c r="BT3" s="47">
        <v>0.40653643099999998</v>
      </c>
      <c r="BU3" s="48">
        <v>0.32532159820000001</v>
      </c>
      <c r="BV3" s="48">
        <v>0.39428844899999999</v>
      </c>
      <c r="BW3" s="48">
        <v>0.42025888099999997</v>
      </c>
      <c r="BX3" s="49">
        <v>2.1407516469999999E-2</v>
      </c>
      <c r="BY3" s="47">
        <v>0.21578947300000001</v>
      </c>
      <c r="BZ3" s="48">
        <v>0.4315789471</v>
      </c>
      <c r="CA3" s="48">
        <v>0.336842103</v>
      </c>
      <c r="CB3" s="48">
        <v>0.21578947400000001</v>
      </c>
      <c r="CC3" s="49">
        <v>0.94736842105999997</v>
      </c>
      <c r="CD3" s="47">
        <v>0.77681493300000004</v>
      </c>
      <c r="CE3" s="48">
        <v>0.80250956090000003</v>
      </c>
      <c r="CF3" s="48">
        <v>0.75352179100000005</v>
      </c>
      <c r="CG3" s="48">
        <v>0.77538890699999996</v>
      </c>
      <c r="CH3" s="49">
        <v>0.97825600523</v>
      </c>
      <c r="CI3" s="47">
        <v>0.22741144499999999</v>
      </c>
      <c r="CJ3" s="48">
        <v>0.20494764409999999</v>
      </c>
      <c r="CK3" s="48">
        <v>0.24378069799999999</v>
      </c>
      <c r="CL3" s="48">
        <v>0.234136014</v>
      </c>
      <c r="CM3" s="49">
        <v>2.174399477E-2</v>
      </c>
      <c r="CN3" s="47">
        <v>0.16283589400000001</v>
      </c>
      <c r="CO3" s="48">
        <v>0.1812486616</v>
      </c>
      <c r="CP3" s="48">
        <v>0.160882044</v>
      </c>
      <c r="CQ3" s="48">
        <v>0.15812453400000001</v>
      </c>
      <c r="CR3" s="49">
        <v>0.24090994091000001</v>
      </c>
      <c r="CS3" s="47">
        <v>0.20860430699999999</v>
      </c>
      <c r="CT3" s="48">
        <v>0.1691619935</v>
      </c>
      <c r="CU3" s="48">
        <v>0.20707841900000001</v>
      </c>
      <c r="CV3" s="48">
        <v>0.21755528700000001</v>
      </c>
      <c r="CW3" s="49">
        <v>1.2454729960000001E-2</v>
      </c>
      <c r="CX3" s="47">
        <v>7.5739745999999997E-2</v>
      </c>
      <c r="CY3" s="48">
        <v>6.1455836E-2</v>
      </c>
      <c r="CZ3" s="48">
        <v>7.4099672000000005E-2</v>
      </c>
      <c r="DA3" s="48">
        <v>8.0168751999999996E-2</v>
      </c>
      <c r="DB3" s="49">
        <v>4.71626736E-3</v>
      </c>
      <c r="DC3" s="47">
        <v>0.39999999800000002</v>
      </c>
      <c r="DD3" s="48">
        <v>0.55263157910000005</v>
      </c>
      <c r="DE3" s="48">
        <v>0.468421052</v>
      </c>
      <c r="DF3" s="48">
        <v>0.384210524</v>
      </c>
      <c r="DG3" s="49">
        <v>0.94736842105999997</v>
      </c>
    </row>
    <row r="4" spans="1:116" ht="15">
      <c r="A4" s="41" t="s">
        <v>5</v>
      </c>
      <c r="B4" s="47">
        <v>0.48975667000000001</v>
      </c>
      <c r="C4" s="48">
        <v>0.4656457</v>
      </c>
      <c r="D4" s="48">
        <v>0.47127734999999998</v>
      </c>
      <c r="E4" s="48">
        <v>0.45008293599999999</v>
      </c>
      <c r="F4" s="49">
        <v>0.48865009999999998</v>
      </c>
      <c r="G4" s="47">
        <v>0.71606639000000005</v>
      </c>
      <c r="H4" s="48">
        <v>0.68636176999999998</v>
      </c>
      <c r="I4" s="48">
        <v>0.68650350999999998</v>
      </c>
      <c r="J4" s="48">
        <v>0.67821670999999994</v>
      </c>
      <c r="K4" s="49">
        <v>0.69655402</v>
      </c>
      <c r="L4" s="47">
        <v>0</v>
      </c>
      <c r="M4" s="48">
        <v>0</v>
      </c>
      <c r="N4" s="48">
        <v>0</v>
      </c>
      <c r="O4" s="48">
        <v>0</v>
      </c>
      <c r="P4" s="49">
        <v>0</v>
      </c>
      <c r="Q4" s="47">
        <v>2.2917884399999999</v>
      </c>
      <c r="R4" s="48">
        <v>2.4531919000000002</v>
      </c>
      <c r="S4" s="48">
        <v>2.46637642</v>
      </c>
      <c r="T4" s="48">
        <v>2.5372531920000001</v>
      </c>
      <c r="U4" s="49">
        <v>2.32537883</v>
      </c>
      <c r="V4" s="47">
        <v>0.57536883999999999</v>
      </c>
      <c r="W4" s="48">
        <v>0.55874692000000004</v>
      </c>
      <c r="X4" s="48">
        <v>0.56003864999999997</v>
      </c>
      <c r="Y4" s="48">
        <v>0.53934077300000005</v>
      </c>
      <c r="Z4" s="49">
        <v>0.57403873999999999</v>
      </c>
      <c r="AA4" s="47">
        <v>0.23565973000000001</v>
      </c>
      <c r="AB4" s="48">
        <v>0.24769803000000001</v>
      </c>
      <c r="AC4" s="48">
        <v>0.25227293000000001</v>
      </c>
      <c r="AD4" s="48">
        <v>0.26016932799999998</v>
      </c>
      <c r="AE4" s="49">
        <v>0.24386388000000001</v>
      </c>
      <c r="AF4" s="47">
        <v>0.72167323000000005</v>
      </c>
      <c r="AG4" s="48">
        <v>0.69742468999999996</v>
      </c>
      <c r="AH4" s="48">
        <v>0.69880271000000005</v>
      </c>
      <c r="AI4" s="48">
        <v>0.68533213800000004</v>
      </c>
      <c r="AJ4" s="49">
        <v>0.70437773999999997</v>
      </c>
      <c r="AK4" s="47">
        <v>0.61071164</v>
      </c>
      <c r="AL4" s="48">
        <v>0.58755071999999997</v>
      </c>
      <c r="AM4" s="48">
        <v>0.58924480000000001</v>
      </c>
      <c r="AN4" s="48">
        <v>0.57016179300000003</v>
      </c>
      <c r="AO4" s="49">
        <v>0.58721003999999999</v>
      </c>
      <c r="AP4" s="47">
        <v>0.6232491</v>
      </c>
      <c r="AQ4" s="48">
        <v>0.61842167999999997</v>
      </c>
      <c r="AR4" s="48">
        <v>0.60622575999999995</v>
      </c>
      <c r="AS4" s="48">
        <v>0.58573333000000005</v>
      </c>
      <c r="AT4" s="49">
        <v>0.60332847000000001</v>
      </c>
      <c r="AU4" s="47">
        <v>0.61418276999999999</v>
      </c>
      <c r="AV4" s="48">
        <v>0.58049222</v>
      </c>
      <c r="AW4" s="48">
        <v>0.59171211000000001</v>
      </c>
      <c r="AX4" s="48">
        <v>0.56679237900000001</v>
      </c>
      <c r="AY4" s="49">
        <v>0.59735994999999997</v>
      </c>
      <c r="AZ4" s="47">
        <v>1.6753326100000001</v>
      </c>
      <c r="BA4" s="48">
        <v>1.8598428499999999</v>
      </c>
      <c r="BB4" s="48">
        <v>1.8763242</v>
      </c>
      <c r="BC4" s="48">
        <v>1.963000122</v>
      </c>
      <c r="BD4" s="49">
        <v>1.71651076</v>
      </c>
      <c r="BE4" s="47">
        <v>0.72940537000000005</v>
      </c>
      <c r="BF4" s="48">
        <v>0.70714326000000005</v>
      </c>
      <c r="BG4" s="48">
        <v>0.70625245999999997</v>
      </c>
      <c r="BH4" s="48">
        <v>0.69353568099999996</v>
      </c>
      <c r="BI4" s="49">
        <v>0.71839518000000002</v>
      </c>
      <c r="BJ4" s="47">
        <v>0.62206972000000005</v>
      </c>
      <c r="BK4" s="48">
        <v>0.59915008000000003</v>
      </c>
      <c r="BL4" s="48">
        <v>0.59692518999999999</v>
      </c>
      <c r="BM4" s="48">
        <v>0.58045402999999995</v>
      </c>
      <c r="BN4" s="49">
        <v>0.61228645999999998</v>
      </c>
      <c r="BO4" s="47">
        <v>0.62101362999999998</v>
      </c>
      <c r="BP4" s="48">
        <v>0.60657804000000004</v>
      </c>
      <c r="BQ4" s="48">
        <v>0.59549103000000003</v>
      </c>
      <c r="BR4" s="48">
        <v>0.58412040300000001</v>
      </c>
      <c r="BS4" s="49">
        <v>0.60832695000000003</v>
      </c>
      <c r="BT4" s="47">
        <v>0.62377468000000003</v>
      </c>
      <c r="BU4" s="48">
        <v>0.59376677</v>
      </c>
      <c r="BV4" s="48">
        <v>0.60020351000000005</v>
      </c>
      <c r="BW4" s="48">
        <v>0.57759897999999998</v>
      </c>
      <c r="BX4" s="49">
        <v>0.61821543000000001</v>
      </c>
      <c r="BY4" s="47">
        <v>0</v>
      </c>
      <c r="BZ4" s="48">
        <v>0</v>
      </c>
      <c r="CA4" s="48">
        <v>0</v>
      </c>
      <c r="CB4" s="48">
        <v>0</v>
      </c>
      <c r="CC4" s="49">
        <v>0</v>
      </c>
      <c r="CD4" s="47">
        <v>0.39403811999999999</v>
      </c>
      <c r="CE4" s="48">
        <v>0.43766905</v>
      </c>
      <c r="CF4" s="48">
        <v>0.43243197999999999</v>
      </c>
      <c r="CG4" s="48">
        <v>0.44409105399999999</v>
      </c>
      <c r="CH4" s="49">
        <v>0.43204432999999998</v>
      </c>
      <c r="CI4" s="47">
        <v>0.60982181999999996</v>
      </c>
      <c r="CJ4" s="48">
        <v>0.60422436000000002</v>
      </c>
      <c r="CK4" s="48">
        <v>0.60180308000000005</v>
      </c>
      <c r="CL4" s="48">
        <v>0.57900372099999997</v>
      </c>
      <c r="CM4" s="49">
        <v>0.60424135000000001</v>
      </c>
      <c r="CN4" s="47">
        <v>0.25968360000000001</v>
      </c>
      <c r="CO4" s="48">
        <v>0.28588814000000001</v>
      </c>
      <c r="CP4" s="48">
        <v>0.29195464999999998</v>
      </c>
      <c r="CQ4" s="48">
        <v>0.30177639699999997</v>
      </c>
      <c r="CR4" s="49">
        <v>0.26980135999999999</v>
      </c>
      <c r="CS4" s="47">
        <v>0.60920134999999997</v>
      </c>
      <c r="CT4" s="48">
        <v>0.59335271999999994</v>
      </c>
      <c r="CU4" s="48">
        <v>0.59305582000000001</v>
      </c>
      <c r="CV4" s="48">
        <v>0.569206557</v>
      </c>
      <c r="CW4" s="49">
        <v>0.60589656999999997</v>
      </c>
      <c r="CX4" s="47">
        <v>0.22896404000000001</v>
      </c>
      <c r="CY4" s="48">
        <v>0.18858150000000001</v>
      </c>
      <c r="CZ4" s="48">
        <v>0.21408571000000001</v>
      </c>
      <c r="DA4" s="48">
        <v>0.190479484</v>
      </c>
      <c r="DB4" s="49">
        <v>0.23965624999999999</v>
      </c>
      <c r="DC4" s="47">
        <v>0</v>
      </c>
      <c r="DD4" s="48">
        <v>0</v>
      </c>
      <c r="DE4" s="48">
        <v>0</v>
      </c>
      <c r="DF4" s="48">
        <v>0</v>
      </c>
      <c r="DG4" s="49">
        <v>0</v>
      </c>
    </row>
    <row r="5" spans="1:116" ht="15">
      <c r="A5" s="41" t="s">
        <v>6</v>
      </c>
      <c r="B5" s="47">
        <v>0.21817883499999999</v>
      </c>
      <c r="C5" s="48">
        <v>0.19953616800000001</v>
      </c>
      <c r="D5" s="48">
        <v>0.21557681100000001</v>
      </c>
      <c r="E5" s="48">
        <v>0.21831414900000001</v>
      </c>
      <c r="F5" s="49">
        <v>5.7989418229999999E-3</v>
      </c>
      <c r="G5" s="47">
        <v>0.35378802300000001</v>
      </c>
      <c r="H5" s="48">
        <v>0.32165233399999998</v>
      </c>
      <c r="I5" s="48">
        <v>0.33838724100000001</v>
      </c>
      <c r="J5" s="48">
        <v>0.34408872800000001</v>
      </c>
      <c r="K5" s="49">
        <v>0.142854559288</v>
      </c>
      <c r="L5" s="47">
        <v>0</v>
      </c>
      <c r="M5" s="48">
        <v>0</v>
      </c>
      <c r="N5" s="48">
        <v>0</v>
      </c>
      <c r="O5" s="48">
        <v>0</v>
      </c>
      <c r="P5" s="49">
        <v>4.0909090930000003E-2</v>
      </c>
      <c r="Q5" s="47">
        <v>6.8697434509999997</v>
      </c>
      <c r="R5" s="48">
        <v>8.6832927340000001</v>
      </c>
      <c r="S5" s="48">
        <v>8.386092111</v>
      </c>
      <c r="T5" s="48">
        <v>8.2876411230000002</v>
      </c>
      <c r="U5" s="49">
        <v>11.07272745305</v>
      </c>
      <c r="V5" s="47">
        <v>0.246570703</v>
      </c>
      <c r="W5" s="48">
        <v>0.22131098799999999</v>
      </c>
      <c r="X5" s="48">
        <v>0.24301184100000001</v>
      </c>
      <c r="Y5" s="48">
        <v>0.24996656</v>
      </c>
      <c r="Z5" s="49">
        <v>5.8637124429999996E-3</v>
      </c>
      <c r="AA5" s="47">
        <v>8.2143708999999995E-2</v>
      </c>
      <c r="AB5" s="48">
        <v>8.0997937000000006E-2</v>
      </c>
      <c r="AC5" s="48">
        <v>8.1134844999999997E-2</v>
      </c>
      <c r="AD5" s="48">
        <v>8.2303445000000003E-2</v>
      </c>
      <c r="AE5" s="49">
        <v>9.6988468231999997E-2</v>
      </c>
      <c r="AF5" s="47">
        <v>0.53022143700000002</v>
      </c>
      <c r="AG5" s="48">
        <v>0.52334449100000002</v>
      </c>
      <c r="AH5" s="48">
        <v>0.52587793900000002</v>
      </c>
      <c r="AI5" s="48">
        <v>0.53011238500000002</v>
      </c>
      <c r="AJ5" s="49">
        <v>0.50062141100000002</v>
      </c>
      <c r="AK5" s="47">
        <v>0.103947963</v>
      </c>
      <c r="AL5" s="48">
        <v>8.4469451000000001E-2</v>
      </c>
      <c r="AM5" s="48">
        <v>9.3820758000000004E-2</v>
      </c>
      <c r="AN5" s="48">
        <v>0.104222259</v>
      </c>
      <c r="AO5" s="49">
        <v>2.0862807529999998E-3</v>
      </c>
      <c r="AP5" s="47">
        <v>0.111603088</v>
      </c>
      <c r="AQ5" s="48">
        <v>0.109610029</v>
      </c>
      <c r="AR5" s="48">
        <v>0.10623872400000001</v>
      </c>
      <c r="AS5" s="48">
        <v>0.110867571</v>
      </c>
      <c r="AT5" s="49">
        <v>6.455973942E-3</v>
      </c>
      <c r="AU5" s="47">
        <v>0.11095139699999999</v>
      </c>
      <c r="AV5" s="48">
        <v>0.100854003</v>
      </c>
      <c r="AW5" s="48">
        <v>9.2738183000000002E-2</v>
      </c>
      <c r="AX5" s="48">
        <v>0.107744116</v>
      </c>
      <c r="AY5" s="49">
        <v>4.6812023930000002E-2</v>
      </c>
      <c r="AZ5" s="47">
        <v>6.8083939500000001</v>
      </c>
      <c r="BA5" s="48">
        <v>8.6305459330000005</v>
      </c>
      <c r="BB5" s="48">
        <v>8.3296492600000001</v>
      </c>
      <c r="BC5" s="48">
        <v>8.2296422160000002</v>
      </c>
      <c r="BD5" s="49">
        <v>11.07233882932</v>
      </c>
      <c r="BE5" s="47">
        <v>0.62534094299999998</v>
      </c>
      <c r="BF5" s="48">
        <v>0.60912732700000005</v>
      </c>
      <c r="BG5" s="48">
        <v>0.62237345200000005</v>
      </c>
      <c r="BH5" s="48">
        <v>0.62846562100000003</v>
      </c>
      <c r="BI5" s="49">
        <v>0.50180224799999995</v>
      </c>
      <c r="BJ5" s="47">
        <v>0.26509252999999999</v>
      </c>
      <c r="BK5" s="48">
        <v>0.236306608</v>
      </c>
      <c r="BL5" s="48">
        <v>0.26087842500000002</v>
      </c>
      <c r="BM5" s="48">
        <v>0.269523813</v>
      </c>
      <c r="BN5" s="49">
        <v>5.6145301239999999E-3</v>
      </c>
      <c r="BO5" s="47">
        <v>0.24824613300000001</v>
      </c>
      <c r="BP5" s="48">
        <v>0.230327332</v>
      </c>
      <c r="BQ5" s="48">
        <v>0.24814308099999999</v>
      </c>
      <c r="BR5" s="48">
        <v>0.250587844</v>
      </c>
      <c r="BS5" s="49">
        <v>5.9932536829999999E-3</v>
      </c>
      <c r="BT5" s="47">
        <v>0.28447022199999999</v>
      </c>
      <c r="BU5" s="48">
        <v>0.24310314299999999</v>
      </c>
      <c r="BV5" s="48">
        <v>0.275267178</v>
      </c>
      <c r="BW5" s="48">
        <v>0.29165695400000002</v>
      </c>
      <c r="BX5" s="49">
        <v>5.281030093E-3</v>
      </c>
      <c r="BY5" s="47">
        <v>0.26363636400000001</v>
      </c>
      <c r="BZ5" s="48">
        <v>0.49545454500000002</v>
      </c>
      <c r="CA5" s="48">
        <v>0.38181818099999998</v>
      </c>
      <c r="CB5" s="48">
        <v>0.26363636400000001</v>
      </c>
      <c r="CC5" s="49">
        <v>0.94545454507000004</v>
      </c>
      <c r="CD5" s="47">
        <v>0.754184348</v>
      </c>
      <c r="CE5" s="48">
        <v>0.77925341400000003</v>
      </c>
      <c r="CF5" s="48">
        <v>0.763467491</v>
      </c>
      <c r="CG5" s="48">
        <v>0.75934496799999995</v>
      </c>
      <c r="CH5" s="49">
        <v>0.99400674631700003</v>
      </c>
      <c r="CI5" s="47">
        <v>0.24010621200000001</v>
      </c>
      <c r="CJ5" s="48">
        <v>0.22050123899999999</v>
      </c>
      <c r="CK5" s="48">
        <v>0.237844</v>
      </c>
      <c r="CL5" s="48">
        <v>0.240956169</v>
      </c>
      <c r="CM5" s="49">
        <v>5.9932536829999999E-3</v>
      </c>
      <c r="CN5" s="47">
        <v>0.30651540100000002</v>
      </c>
      <c r="CO5" s="48">
        <v>0.38122725600000001</v>
      </c>
      <c r="CP5" s="48">
        <v>0.367176383</v>
      </c>
      <c r="CQ5" s="48">
        <v>0.36210428500000003</v>
      </c>
      <c r="CR5" s="49">
        <v>0.49523432607700002</v>
      </c>
      <c r="CS5" s="47">
        <v>0.28384476400000003</v>
      </c>
      <c r="CT5" s="48">
        <v>0.24414857200000001</v>
      </c>
      <c r="CU5" s="48">
        <v>0.27672229199999998</v>
      </c>
      <c r="CV5" s="48">
        <v>0.29332899099999998</v>
      </c>
      <c r="CW5" s="49">
        <v>5.7989418229999999E-3</v>
      </c>
      <c r="CX5" s="47">
        <v>0.14073079199999999</v>
      </c>
      <c r="CY5" s="48">
        <v>0.13795696499999999</v>
      </c>
      <c r="CZ5" s="48">
        <v>0.13933353000000001</v>
      </c>
      <c r="DA5" s="48">
        <v>0.132357057</v>
      </c>
      <c r="DB5" s="49">
        <v>5.604629953E-3</v>
      </c>
      <c r="DC5" s="47">
        <v>0.54545454599999998</v>
      </c>
      <c r="DD5" s="48">
        <v>0.63181818199999995</v>
      </c>
      <c r="DE5" s="48">
        <v>0.61363636499999996</v>
      </c>
      <c r="DF5" s="48">
        <v>0.55000000199999999</v>
      </c>
      <c r="DG5" s="49">
        <v>0.94545454507000004</v>
      </c>
    </row>
    <row r="6" spans="1:116" ht="15">
      <c r="A6" s="41" t="s">
        <v>7</v>
      </c>
      <c r="B6" s="47">
        <v>0.58589013000000001</v>
      </c>
      <c r="C6" s="48">
        <v>0.58344692899999995</v>
      </c>
      <c r="D6" s="48">
        <v>0.58230830099999997</v>
      </c>
      <c r="E6" s="48">
        <v>0.56258115200000003</v>
      </c>
      <c r="F6" s="49">
        <v>0.56342208800000004</v>
      </c>
      <c r="G6" s="47">
        <v>0.80444752799999997</v>
      </c>
      <c r="H6" s="48">
        <v>0.79596793300000002</v>
      </c>
      <c r="I6" s="48">
        <v>0.79940278399999998</v>
      </c>
      <c r="J6" s="48">
        <v>0.79084589999999999</v>
      </c>
      <c r="K6" s="49">
        <v>0.793799751</v>
      </c>
      <c r="L6" s="47">
        <v>0.25714286200000003</v>
      </c>
      <c r="M6" s="48">
        <v>0.142857134</v>
      </c>
      <c r="N6" s="48">
        <v>8.5714273999999993E-2</v>
      </c>
      <c r="O6" s="48">
        <v>5.7142850000000002E-2</v>
      </c>
      <c r="P6" s="49">
        <v>0.228571422</v>
      </c>
      <c r="Q6" s="47">
        <v>3.937147784</v>
      </c>
      <c r="R6" s="48">
        <v>3.8606539139999998</v>
      </c>
      <c r="S6" s="48">
        <v>3.7964859120000001</v>
      </c>
      <c r="T6" s="48">
        <v>3.921020731</v>
      </c>
      <c r="U6" s="49">
        <v>3.9012121070000001</v>
      </c>
      <c r="V6" s="47">
        <v>0.71068399900000001</v>
      </c>
      <c r="W6" s="48">
        <v>0.70282135400000001</v>
      </c>
      <c r="X6" s="48">
        <v>0.69798389100000002</v>
      </c>
      <c r="Y6" s="48">
        <v>0.68442776500000002</v>
      </c>
      <c r="Z6" s="49">
        <v>0.68271654299999995</v>
      </c>
      <c r="AA6" s="47">
        <v>0.268354975</v>
      </c>
      <c r="AB6" s="48">
        <v>0.273473839</v>
      </c>
      <c r="AC6" s="48">
        <v>0.267949408</v>
      </c>
      <c r="AD6" s="48">
        <v>0.27639021899999999</v>
      </c>
      <c r="AE6" s="49">
        <v>0.270104434</v>
      </c>
      <c r="AF6" s="47">
        <v>0.60265385500000002</v>
      </c>
      <c r="AG6" s="48">
        <v>0.59801701600000001</v>
      </c>
      <c r="AH6" s="48">
        <v>0.61874755100000001</v>
      </c>
      <c r="AI6" s="48">
        <v>0.61064976900000001</v>
      </c>
      <c r="AJ6" s="49">
        <v>0.59680825800000004</v>
      </c>
      <c r="AK6" s="47">
        <v>0.62675205700000003</v>
      </c>
      <c r="AL6" s="48">
        <v>0.59600064900000005</v>
      </c>
      <c r="AM6" s="48">
        <v>0.63068387999999997</v>
      </c>
      <c r="AN6" s="48">
        <v>0.61443802800000002</v>
      </c>
      <c r="AO6" s="49">
        <v>0.59535560799999998</v>
      </c>
      <c r="AP6" s="47">
        <v>0.63756360400000001</v>
      </c>
      <c r="AQ6" s="48">
        <v>0.58010017400000002</v>
      </c>
      <c r="AR6" s="48">
        <v>0.64591264400000004</v>
      </c>
      <c r="AS6" s="48">
        <v>0.62769154400000005</v>
      </c>
      <c r="AT6" s="49">
        <v>0.64372432000000002</v>
      </c>
      <c r="AU6" s="47">
        <v>0.65564625300000001</v>
      </c>
      <c r="AV6" s="48">
        <v>0.63124966500000002</v>
      </c>
      <c r="AW6" s="48">
        <v>0.64274341800000001</v>
      </c>
      <c r="AX6" s="48">
        <v>0.62233807799999996</v>
      </c>
      <c r="AY6" s="49">
        <v>0.60662130800000003</v>
      </c>
      <c r="AZ6" s="47">
        <v>2.2233758670000001</v>
      </c>
      <c r="BA6" s="48">
        <v>2.2221504419999998</v>
      </c>
      <c r="BB6" s="48">
        <v>2.1524561310000001</v>
      </c>
      <c r="BC6" s="48">
        <v>2.2909409840000001</v>
      </c>
      <c r="BD6" s="49">
        <v>2.2532349960000002</v>
      </c>
      <c r="BE6" s="47">
        <v>0.73191267900000001</v>
      </c>
      <c r="BF6" s="48">
        <v>0.72673934100000004</v>
      </c>
      <c r="BG6" s="48">
        <v>0.73153566000000003</v>
      </c>
      <c r="BH6" s="48">
        <v>0.72315940099999998</v>
      </c>
      <c r="BI6" s="49">
        <v>0.72803606499999995</v>
      </c>
      <c r="BJ6" s="47">
        <v>0.73600595800000002</v>
      </c>
      <c r="BK6" s="48">
        <v>0.72702546000000001</v>
      </c>
      <c r="BL6" s="48">
        <v>0.72729545799999995</v>
      </c>
      <c r="BM6" s="48">
        <v>0.71792202199999999</v>
      </c>
      <c r="BN6" s="49">
        <v>0.72113063099999997</v>
      </c>
      <c r="BO6" s="47">
        <v>0.70525802000000004</v>
      </c>
      <c r="BP6" s="48">
        <v>0.7049105</v>
      </c>
      <c r="BQ6" s="48">
        <v>0.716527731</v>
      </c>
      <c r="BR6" s="48">
        <v>0.71082267099999996</v>
      </c>
      <c r="BS6" s="49">
        <v>0.725949026</v>
      </c>
      <c r="BT6" s="47">
        <v>0.77142146899999997</v>
      </c>
      <c r="BU6" s="48">
        <v>0.75211775000000003</v>
      </c>
      <c r="BV6" s="48">
        <v>0.73888229000000005</v>
      </c>
      <c r="BW6" s="48">
        <v>0.72617295000000004</v>
      </c>
      <c r="BX6" s="49">
        <v>0.72215989700000005</v>
      </c>
      <c r="BY6" s="47">
        <v>2.857142E-2</v>
      </c>
      <c r="BZ6" s="48">
        <v>0.12857141899999999</v>
      </c>
      <c r="CA6" s="48">
        <v>2.857142E-2</v>
      </c>
      <c r="CB6" s="48">
        <v>4.285713E-2</v>
      </c>
      <c r="CC6" s="49">
        <v>9.9999987999999998E-2</v>
      </c>
      <c r="CD6" s="47">
        <v>0.206765016</v>
      </c>
      <c r="CE6" s="48">
        <v>0.231866027</v>
      </c>
      <c r="CF6" s="48">
        <v>0.24212918899999999</v>
      </c>
      <c r="CG6" s="48">
        <v>0.247947902</v>
      </c>
      <c r="CH6" s="49">
        <v>0.206765015</v>
      </c>
      <c r="CI6" s="47">
        <v>0.69481553799999995</v>
      </c>
      <c r="CJ6" s="48">
        <v>0.69106848099999996</v>
      </c>
      <c r="CK6" s="48">
        <v>0.69870769499999996</v>
      </c>
      <c r="CL6" s="48">
        <v>0.69541805599999995</v>
      </c>
      <c r="CM6" s="49">
        <v>0.70531463599999999</v>
      </c>
      <c r="CN6" s="47">
        <v>0.22411792799999999</v>
      </c>
      <c r="CO6" s="48">
        <v>0.22865142599999999</v>
      </c>
      <c r="CP6" s="48">
        <v>0.22279491800000001</v>
      </c>
      <c r="CQ6" s="48">
        <v>0.232743221</v>
      </c>
      <c r="CR6" s="49">
        <v>0.232745482</v>
      </c>
      <c r="CS6" s="47">
        <v>0.75164321899999997</v>
      </c>
      <c r="CT6" s="48">
        <v>0.73930704999999997</v>
      </c>
      <c r="CU6" s="48">
        <v>0.71910309400000005</v>
      </c>
      <c r="CV6" s="48">
        <v>0.70254758100000003</v>
      </c>
      <c r="CW6" s="49">
        <v>0.68636889899999998</v>
      </c>
      <c r="CX6" s="47">
        <v>0.10893408</v>
      </c>
      <c r="CY6" s="48">
        <v>0.13158160599999999</v>
      </c>
      <c r="CZ6" s="48">
        <v>0.14425837799999999</v>
      </c>
      <c r="DA6" s="48">
        <v>0.11608452599999999</v>
      </c>
      <c r="DB6" s="49">
        <v>0.108833073</v>
      </c>
      <c r="DC6" s="47">
        <v>9.9999987999999998E-2</v>
      </c>
      <c r="DD6" s="48">
        <v>0.142857129</v>
      </c>
      <c r="DE6" s="48">
        <v>9.9999984E-2</v>
      </c>
      <c r="DF6" s="48">
        <v>0.11428569399999999</v>
      </c>
      <c r="DG6" s="49">
        <v>9.9999987999999998E-2</v>
      </c>
    </row>
    <row r="7" spans="1:116" ht="15">
      <c r="A7" s="41" t="s">
        <v>8</v>
      </c>
      <c r="B7" s="47">
        <v>0.94119176660000003</v>
      </c>
      <c r="C7" s="48">
        <v>0.93638407459999995</v>
      </c>
      <c r="D7" s="48">
        <v>0.94507562759999997</v>
      </c>
      <c r="E7" s="48">
        <v>0.94505606259999997</v>
      </c>
      <c r="F7" s="49">
        <v>0.93644134700000004</v>
      </c>
      <c r="G7" s="47">
        <v>0.96727342350000001</v>
      </c>
      <c r="H7" s="48">
        <v>0.96502983350000004</v>
      </c>
      <c r="I7" s="48">
        <v>0.96759707849999999</v>
      </c>
      <c r="J7" s="48">
        <v>0.96856152149999997</v>
      </c>
      <c r="K7" s="49">
        <v>0.95988034300000002</v>
      </c>
      <c r="L7" s="47">
        <v>0</v>
      </c>
      <c r="M7" s="48">
        <v>0</v>
      </c>
      <c r="N7" s="48">
        <v>0</v>
      </c>
      <c r="O7" s="48">
        <v>0</v>
      </c>
      <c r="P7" s="49">
        <v>0</v>
      </c>
      <c r="Q7" s="47">
        <v>0.1038938219</v>
      </c>
      <c r="R7" s="48">
        <v>0.1173553599</v>
      </c>
      <c r="S7" s="48">
        <v>0.1135846219</v>
      </c>
      <c r="T7" s="48">
        <v>0.1057806159</v>
      </c>
      <c r="U7" s="49">
        <v>0.14831170499999999</v>
      </c>
      <c r="V7" s="47">
        <v>0.94537124110000004</v>
      </c>
      <c r="W7" s="48">
        <v>0.94280713810000005</v>
      </c>
      <c r="X7" s="48">
        <v>0.95117817810000005</v>
      </c>
      <c r="Y7" s="48">
        <v>0.95052363610000001</v>
      </c>
      <c r="Z7" s="49">
        <v>0.93772968400000001</v>
      </c>
      <c r="AA7" s="47">
        <v>2.94041167E-2</v>
      </c>
      <c r="AB7" s="48">
        <v>3.1807963699999997E-2</v>
      </c>
      <c r="AC7" s="48">
        <v>2.74621847E-2</v>
      </c>
      <c r="AD7" s="48">
        <v>2.7471968699999998E-2</v>
      </c>
      <c r="AE7" s="49">
        <v>3.1779325999999997E-2</v>
      </c>
      <c r="AF7" s="47">
        <v>0.93471459450000005</v>
      </c>
      <c r="AG7" s="48">
        <v>0.92432249950000001</v>
      </c>
      <c r="AH7" s="48">
        <v>0.94382250050000005</v>
      </c>
      <c r="AI7" s="48">
        <v>0.94523046749999995</v>
      </c>
      <c r="AJ7" s="49">
        <v>0.94307530699999997</v>
      </c>
      <c r="AK7" s="47">
        <v>0.8631643256</v>
      </c>
      <c r="AL7" s="48">
        <v>0.8310353506</v>
      </c>
      <c r="AM7" s="48">
        <v>0.88232906060000005</v>
      </c>
      <c r="AN7" s="48">
        <v>0.87490167860000001</v>
      </c>
      <c r="AO7" s="49">
        <v>0.88167892699999995</v>
      </c>
      <c r="AP7" s="47">
        <v>0.85456495909999997</v>
      </c>
      <c r="AQ7" s="48">
        <v>0.81898803610000004</v>
      </c>
      <c r="AR7" s="48">
        <v>0.88069743810000001</v>
      </c>
      <c r="AS7" s="48">
        <v>0.85501399810000001</v>
      </c>
      <c r="AT7" s="49">
        <v>0.8862698</v>
      </c>
      <c r="AU7" s="47">
        <v>0.89087678699999995</v>
      </c>
      <c r="AV7" s="48">
        <v>0.86881481999999999</v>
      </c>
      <c r="AW7" s="48">
        <v>0.90631481999999997</v>
      </c>
      <c r="AX7" s="48">
        <v>0.90913075499999996</v>
      </c>
      <c r="AY7" s="49">
        <v>0.90647193599999998</v>
      </c>
      <c r="AZ7" s="47">
        <v>9.6163806899999996E-2</v>
      </c>
      <c r="BA7" s="48">
        <v>0.10962534390000001</v>
      </c>
      <c r="BB7" s="48">
        <v>0.1058546069</v>
      </c>
      <c r="BC7" s="48">
        <v>9.8050599899999993E-2</v>
      </c>
      <c r="BD7" s="49">
        <v>0.14058169000000001</v>
      </c>
      <c r="BE7" s="47">
        <v>0.96516351150000002</v>
      </c>
      <c r="BF7" s="48">
        <v>0.96612505049999997</v>
      </c>
      <c r="BG7" s="48">
        <v>0.96997120449999996</v>
      </c>
      <c r="BH7" s="48">
        <v>0.97093274249999995</v>
      </c>
      <c r="BI7" s="49">
        <v>0.95659058600000002</v>
      </c>
      <c r="BJ7" s="47">
        <v>0.94216293070000001</v>
      </c>
      <c r="BK7" s="48">
        <v>0.93789548469999995</v>
      </c>
      <c r="BL7" s="48">
        <v>0.94620639569999998</v>
      </c>
      <c r="BM7" s="48">
        <v>0.94629696169999999</v>
      </c>
      <c r="BN7" s="49">
        <v>0.93668124500000005</v>
      </c>
      <c r="BO7" s="47">
        <v>0.93253311949999995</v>
      </c>
      <c r="BP7" s="48">
        <v>0.92431138950000002</v>
      </c>
      <c r="BQ7" s="48">
        <v>0.9349133315</v>
      </c>
      <c r="BR7" s="48">
        <v>0.93327134450000004</v>
      </c>
      <c r="BS7" s="49">
        <v>0.94030635299999998</v>
      </c>
      <c r="BT7" s="47">
        <v>0.95221050600000001</v>
      </c>
      <c r="BU7" s="48">
        <v>0.95221050500000004</v>
      </c>
      <c r="BV7" s="48">
        <v>0.95797973599999997</v>
      </c>
      <c r="BW7" s="48">
        <v>0.95990281399999999</v>
      </c>
      <c r="BX7" s="49">
        <v>0.93312487399999999</v>
      </c>
      <c r="BY7" s="47">
        <v>2.5000000000000001E-2</v>
      </c>
      <c r="BZ7" s="48">
        <v>0.05</v>
      </c>
      <c r="CA7" s="48">
        <v>0</v>
      </c>
      <c r="CB7" s="48">
        <v>2.5000000000000001E-2</v>
      </c>
      <c r="CC7" s="49">
        <v>0</v>
      </c>
      <c r="CD7" s="47">
        <v>5.3925838900000002E-2</v>
      </c>
      <c r="CE7" s="48">
        <v>5.5848915899999997E-2</v>
      </c>
      <c r="CF7" s="48">
        <v>5.00419779E-2</v>
      </c>
      <c r="CG7" s="48">
        <v>5.0079684899999997E-2</v>
      </c>
      <c r="CH7" s="49">
        <v>5.9693647000000002E-2</v>
      </c>
      <c r="CI7" s="47">
        <v>0.94215330460000002</v>
      </c>
      <c r="CJ7" s="48">
        <v>0.9383071516</v>
      </c>
      <c r="CK7" s="48">
        <v>0.94797909660000002</v>
      </c>
      <c r="CL7" s="48">
        <v>0.94601760160000004</v>
      </c>
      <c r="CM7" s="49">
        <v>0.94030635299999998</v>
      </c>
      <c r="CN7" s="47">
        <v>3.1894344599999999E-2</v>
      </c>
      <c r="CO7" s="48">
        <v>3.6221267600000003E-2</v>
      </c>
      <c r="CP7" s="48">
        <v>3.46375576E-2</v>
      </c>
      <c r="CQ7" s="48">
        <v>3.2683532600000002E-2</v>
      </c>
      <c r="CR7" s="49">
        <v>4.5892740000000001E-2</v>
      </c>
      <c r="CS7" s="47">
        <v>0.952768646</v>
      </c>
      <c r="CT7" s="48">
        <v>0.95373018499999995</v>
      </c>
      <c r="CU7" s="48">
        <v>0.96047980799999999</v>
      </c>
      <c r="CV7" s="48">
        <v>0.96049723899999995</v>
      </c>
      <c r="CW7" s="49">
        <v>0.93644134700000004</v>
      </c>
      <c r="CX7" s="47">
        <v>0.92865334619999995</v>
      </c>
      <c r="CY7" s="48">
        <v>0.91711488519999995</v>
      </c>
      <c r="CZ7" s="48">
        <v>0.92676797720000004</v>
      </c>
      <c r="DA7" s="48">
        <v>0.92865334619999995</v>
      </c>
      <c r="DB7" s="49">
        <v>0.93257633799999995</v>
      </c>
      <c r="DC7" s="47">
        <v>0.05</v>
      </c>
      <c r="DD7" s="48">
        <v>7.4999999999999997E-2</v>
      </c>
      <c r="DE7" s="48">
        <v>2.5000000000000001E-2</v>
      </c>
      <c r="DF7" s="48">
        <v>0.05</v>
      </c>
      <c r="DG7" s="49">
        <v>2.5000000000000001E-2</v>
      </c>
    </row>
    <row r="8" spans="1:116" ht="15">
      <c r="A8" s="41" t="s">
        <v>9</v>
      </c>
      <c r="B8" s="47">
        <v>0.75245979799999996</v>
      </c>
      <c r="C8" s="48">
        <v>0.75151554600000003</v>
      </c>
      <c r="D8" s="48">
        <v>0.76487037000000002</v>
      </c>
      <c r="E8" s="48">
        <v>0.76271283899999998</v>
      </c>
      <c r="F8" s="49">
        <v>0.71019528300000001</v>
      </c>
      <c r="G8" s="47">
        <v>0.81987339299999995</v>
      </c>
      <c r="H8" s="48">
        <v>0.82285997600000005</v>
      </c>
      <c r="I8" s="48">
        <v>0.83227627500000001</v>
      </c>
      <c r="J8" s="48">
        <v>0.82953189599999999</v>
      </c>
      <c r="K8" s="49">
        <v>0.78365143100000001</v>
      </c>
      <c r="L8" s="47">
        <v>0</v>
      </c>
      <c r="M8" s="48">
        <v>0</v>
      </c>
      <c r="N8" s="48">
        <v>0</v>
      </c>
      <c r="O8" s="48">
        <v>0</v>
      </c>
      <c r="P8" s="49">
        <v>0</v>
      </c>
      <c r="Q8" s="47">
        <v>1.310888982</v>
      </c>
      <c r="R8" s="48">
        <v>1.293592912</v>
      </c>
      <c r="S8" s="48">
        <v>1.2129716159999999</v>
      </c>
      <c r="T8" s="48">
        <v>1.2464711369999999</v>
      </c>
      <c r="U8" s="49">
        <v>1.6637537689999999</v>
      </c>
      <c r="V8" s="47">
        <v>0.77601203799999996</v>
      </c>
      <c r="W8" s="48">
        <v>0.77526951099999997</v>
      </c>
      <c r="X8" s="48">
        <v>0.78910744600000005</v>
      </c>
      <c r="Y8" s="48">
        <v>0.78681414500000002</v>
      </c>
      <c r="Z8" s="49">
        <v>0.72454769699999999</v>
      </c>
      <c r="AA8" s="47">
        <v>4.471087E-2</v>
      </c>
      <c r="AB8" s="48">
        <v>4.4986035000000001E-2</v>
      </c>
      <c r="AC8" s="48">
        <v>4.3108868000000002E-2</v>
      </c>
      <c r="AD8" s="48">
        <v>4.3359759999999997E-2</v>
      </c>
      <c r="AE8" s="49">
        <v>5.0772402000000001E-2</v>
      </c>
      <c r="AF8" s="47">
        <v>0.84345086700000005</v>
      </c>
      <c r="AG8" s="48">
        <v>0.81810897000000005</v>
      </c>
      <c r="AH8" s="48">
        <v>0.85207799699999998</v>
      </c>
      <c r="AI8" s="48">
        <v>0.85371403400000001</v>
      </c>
      <c r="AJ8" s="49">
        <v>0.70683093200000002</v>
      </c>
      <c r="AK8" s="47">
        <v>0.67532499999999995</v>
      </c>
      <c r="AL8" s="48">
        <v>0.62457274299999999</v>
      </c>
      <c r="AM8" s="48">
        <v>0.68394577000000001</v>
      </c>
      <c r="AN8" s="48">
        <v>0.69106416199999998</v>
      </c>
      <c r="AO8" s="49">
        <v>0.419884335</v>
      </c>
      <c r="AP8" s="47">
        <v>0.68357255400000005</v>
      </c>
      <c r="AQ8" s="48">
        <v>0.61236779100000005</v>
      </c>
      <c r="AR8" s="48">
        <v>0.67231784800000005</v>
      </c>
      <c r="AS8" s="48">
        <v>0.68344393199999998</v>
      </c>
      <c r="AT8" s="49">
        <v>0.43388984400000002</v>
      </c>
      <c r="AU8" s="47">
        <v>0.72323010200000004</v>
      </c>
      <c r="AV8" s="48">
        <v>0.67972933899999999</v>
      </c>
      <c r="AW8" s="48">
        <v>0.74003979900000005</v>
      </c>
      <c r="AX8" s="48">
        <v>0.74556928499999997</v>
      </c>
      <c r="AY8" s="49">
        <v>0.44484812000000001</v>
      </c>
      <c r="AZ8" s="47">
        <v>1.2451650409999999</v>
      </c>
      <c r="BA8" s="48">
        <v>1.226910631</v>
      </c>
      <c r="BB8" s="48">
        <v>1.146268082</v>
      </c>
      <c r="BC8" s="48">
        <v>1.1797676050000001</v>
      </c>
      <c r="BD8" s="49">
        <v>1.605236034</v>
      </c>
      <c r="BE8" s="47">
        <v>0.88340242599999996</v>
      </c>
      <c r="BF8" s="48">
        <v>0.88202162799999995</v>
      </c>
      <c r="BG8" s="48">
        <v>0.88959726400000005</v>
      </c>
      <c r="BH8" s="48">
        <v>0.88856781399999996</v>
      </c>
      <c r="BI8" s="49">
        <v>0.84960422000000002</v>
      </c>
      <c r="BJ8" s="47">
        <v>0.76235513200000005</v>
      </c>
      <c r="BK8" s="48">
        <v>0.761722546</v>
      </c>
      <c r="BL8" s="48">
        <v>0.77177758299999999</v>
      </c>
      <c r="BM8" s="48">
        <v>0.77050193099999997</v>
      </c>
      <c r="BN8" s="49">
        <v>0.71996075500000001</v>
      </c>
      <c r="BO8" s="47">
        <v>0.73105949699999995</v>
      </c>
      <c r="BP8" s="48">
        <v>0.728607322</v>
      </c>
      <c r="BQ8" s="48">
        <v>0.73826895800000003</v>
      </c>
      <c r="BR8" s="48">
        <v>0.73651934799999996</v>
      </c>
      <c r="BS8" s="49">
        <v>0.71497442</v>
      </c>
      <c r="BT8" s="47">
        <v>0.79722637699999999</v>
      </c>
      <c r="BU8" s="48">
        <v>0.79925834299999998</v>
      </c>
      <c r="BV8" s="48">
        <v>0.80968182</v>
      </c>
      <c r="BW8" s="48">
        <v>0.80871216400000001</v>
      </c>
      <c r="BX8" s="49">
        <v>0.725365445</v>
      </c>
      <c r="BY8" s="47">
        <v>3.3333332E-2</v>
      </c>
      <c r="BZ8" s="48">
        <v>0.125000004</v>
      </c>
      <c r="CA8" s="48">
        <v>4.1666665999999998E-2</v>
      </c>
      <c r="CB8" s="48">
        <v>3.3333332E-2</v>
      </c>
      <c r="CC8" s="49">
        <v>0.383333333</v>
      </c>
      <c r="CD8" s="47">
        <v>0.231917977</v>
      </c>
      <c r="CE8" s="48">
        <v>0.23205478299999999</v>
      </c>
      <c r="CF8" s="48">
        <v>0.21765098999999999</v>
      </c>
      <c r="CG8" s="48">
        <v>0.22181679500000001</v>
      </c>
      <c r="CH8" s="49">
        <v>0.27181882899999998</v>
      </c>
      <c r="CI8" s="47">
        <v>0.76836420800000005</v>
      </c>
      <c r="CJ8" s="48">
        <v>0.76523704199999998</v>
      </c>
      <c r="CK8" s="48">
        <v>0.78070687299999997</v>
      </c>
      <c r="CL8" s="48">
        <v>0.778576147</v>
      </c>
      <c r="CM8" s="49">
        <v>0.72512446500000005</v>
      </c>
      <c r="CN8" s="47">
        <v>0.10491749</v>
      </c>
      <c r="CO8" s="48">
        <v>0.10376608700000001</v>
      </c>
      <c r="CP8" s="48">
        <v>9.5538730000000002E-2</v>
      </c>
      <c r="CQ8" s="48">
        <v>9.8075082999999993E-2</v>
      </c>
      <c r="CR8" s="49">
        <v>0.13639493499999999</v>
      </c>
      <c r="CS8" s="47">
        <v>0.80880277499999997</v>
      </c>
      <c r="CT8" s="48">
        <v>0.80935378999999996</v>
      </c>
      <c r="CU8" s="48">
        <v>0.82266379499999998</v>
      </c>
      <c r="CV8" s="48">
        <v>0.82032881700000004</v>
      </c>
      <c r="CW8" s="49">
        <v>0.73849162099999999</v>
      </c>
      <c r="CX8" s="47">
        <v>0.68509045000000002</v>
      </c>
      <c r="CY8" s="48">
        <v>0.68197615599999994</v>
      </c>
      <c r="CZ8" s="48">
        <v>0.69528569200000001</v>
      </c>
      <c r="DA8" s="48">
        <v>0.69427454099999997</v>
      </c>
      <c r="DB8" s="49">
        <v>0.66765353599999999</v>
      </c>
      <c r="DC8" s="47">
        <v>5.8333331000000002E-2</v>
      </c>
      <c r="DD8" s="48">
        <v>0.14166666999999999</v>
      </c>
      <c r="DE8" s="48">
        <v>6.6666665E-2</v>
      </c>
      <c r="DF8" s="48">
        <v>5.8333332000000002E-2</v>
      </c>
      <c r="DG8" s="49">
        <v>0.39166666700000002</v>
      </c>
    </row>
    <row r="9" spans="1:116" ht="15">
      <c r="A9" s="41" t="s">
        <v>10</v>
      </c>
      <c r="B9" s="47">
        <v>0.58512335999999998</v>
      </c>
      <c r="C9" s="48">
        <v>0.59355899999999995</v>
      </c>
      <c r="D9" s="48">
        <v>0.58897714999999995</v>
      </c>
      <c r="E9" s="48">
        <v>0.57820159000000004</v>
      </c>
      <c r="F9" s="49">
        <v>0.60931964000000005</v>
      </c>
      <c r="G9" s="47">
        <v>0.72049364999999999</v>
      </c>
      <c r="H9" s="48">
        <v>0.72349489</v>
      </c>
      <c r="I9" s="48">
        <v>0.72684400000000005</v>
      </c>
      <c r="J9" s="48">
        <v>0.72160078999999999</v>
      </c>
      <c r="K9" s="49">
        <v>0.72190368999999999</v>
      </c>
      <c r="L9" s="47">
        <v>0</v>
      </c>
      <c r="M9" s="48">
        <v>0</v>
      </c>
      <c r="N9" s="48">
        <v>0</v>
      </c>
      <c r="O9" s="48">
        <v>0</v>
      </c>
      <c r="P9" s="49">
        <v>0</v>
      </c>
      <c r="Q9" s="47">
        <v>1.30954803</v>
      </c>
      <c r="R9" s="48">
        <v>1.3891571300000001</v>
      </c>
      <c r="S9" s="48">
        <v>1.36660556</v>
      </c>
      <c r="T9" s="48">
        <v>1.3545315099999999</v>
      </c>
      <c r="U9" s="49">
        <v>1.43633061</v>
      </c>
      <c r="V9" s="47">
        <v>0.61117776000000001</v>
      </c>
      <c r="W9" s="48">
        <v>0.62125098000000001</v>
      </c>
      <c r="X9" s="48">
        <v>0.61836559000000002</v>
      </c>
      <c r="Y9" s="48">
        <v>0.61566779999999999</v>
      </c>
      <c r="Z9" s="49">
        <v>0.61938676000000004</v>
      </c>
      <c r="AA9" s="47">
        <v>0.14494976000000001</v>
      </c>
      <c r="AB9" s="48">
        <v>0.14328272</v>
      </c>
      <c r="AC9" s="48">
        <v>0.14558317000000001</v>
      </c>
      <c r="AD9" s="48">
        <v>0.14758041999999999</v>
      </c>
      <c r="AE9" s="49">
        <v>0.13274699000000001</v>
      </c>
      <c r="AF9" s="47">
        <v>0.76899311999999997</v>
      </c>
      <c r="AG9" s="48">
        <v>0.77435856999999997</v>
      </c>
      <c r="AH9" s="48">
        <v>0.77310867000000005</v>
      </c>
      <c r="AI9" s="48">
        <v>0.77789284000000003</v>
      </c>
      <c r="AJ9" s="49">
        <v>0.76487927</v>
      </c>
      <c r="AK9" s="47">
        <v>0.61868623</v>
      </c>
      <c r="AL9" s="48">
        <v>0.63255074</v>
      </c>
      <c r="AM9" s="48">
        <v>0.62810803999999998</v>
      </c>
      <c r="AN9" s="48">
        <v>0.63263029999999998</v>
      </c>
      <c r="AO9" s="49">
        <v>0.62224341000000005</v>
      </c>
      <c r="AP9" s="47">
        <v>0.62154883000000005</v>
      </c>
      <c r="AQ9" s="48">
        <v>0.63159538000000004</v>
      </c>
      <c r="AR9" s="48">
        <v>0.62291304000000003</v>
      </c>
      <c r="AS9" s="48">
        <v>0.61730341</v>
      </c>
      <c r="AT9" s="49">
        <v>0.64997004000000003</v>
      </c>
      <c r="AU9" s="47">
        <v>0.63688568000000001</v>
      </c>
      <c r="AV9" s="48">
        <v>0.65671469999999998</v>
      </c>
      <c r="AW9" s="48">
        <v>0.65538169000000002</v>
      </c>
      <c r="AX9" s="48">
        <v>0.67569153000000004</v>
      </c>
      <c r="AY9" s="49">
        <v>0.60804665000000002</v>
      </c>
      <c r="AZ9" s="47">
        <v>1.2525705600000001</v>
      </c>
      <c r="BA9" s="48">
        <v>1.33209658</v>
      </c>
      <c r="BB9" s="48">
        <v>1.30995829</v>
      </c>
      <c r="BC9" s="48">
        <v>1.2949517100000001</v>
      </c>
      <c r="BD9" s="49">
        <v>1.3767682299999999</v>
      </c>
      <c r="BE9" s="47">
        <v>0.76295846</v>
      </c>
      <c r="BF9" s="48">
        <v>0.76840083999999997</v>
      </c>
      <c r="BG9" s="48">
        <v>0.76805752999999999</v>
      </c>
      <c r="BH9" s="48">
        <v>0.77252407000000001</v>
      </c>
      <c r="BI9" s="49">
        <v>0.75896839999999999</v>
      </c>
      <c r="BJ9" s="47">
        <v>0.60648201999999996</v>
      </c>
      <c r="BK9" s="48">
        <v>0.61670689999999995</v>
      </c>
      <c r="BL9" s="48">
        <v>0.61313304000000002</v>
      </c>
      <c r="BM9" s="48">
        <v>0.61695553999999997</v>
      </c>
      <c r="BN9" s="49">
        <v>0.61632527000000004</v>
      </c>
      <c r="BO9" s="47">
        <v>0.59136173000000003</v>
      </c>
      <c r="BP9" s="48">
        <v>0.59313090000000002</v>
      </c>
      <c r="BQ9" s="48">
        <v>0.58583423999999995</v>
      </c>
      <c r="BR9" s="48">
        <v>0.57645577999999997</v>
      </c>
      <c r="BS9" s="49">
        <v>0.63842980000000005</v>
      </c>
      <c r="BT9" s="47">
        <v>0.62393635000000003</v>
      </c>
      <c r="BU9" s="48">
        <v>0.64365306</v>
      </c>
      <c r="BV9" s="48">
        <v>0.64409017000000002</v>
      </c>
      <c r="BW9" s="48">
        <v>0.66383232000000003</v>
      </c>
      <c r="BX9" s="49">
        <v>0.59574190999999999</v>
      </c>
      <c r="BY9" s="47">
        <v>0</v>
      </c>
      <c r="BZ9" s="48">
        <v>0</v>
      </c>
      <c r="CA9" s="48">
        <v>0</v>
      </c>
      <c r="CB9" s="48">
        <v>0</v>
      </c>
      <c r="CC9" s="49">
        <v>0</v>
      </c>
      <c r="CD9" s="47">
        <v>0.38747679000000002</v>
      </c>
      <c r="CE9" s="48">
        <v>0.37284077999999998</v>
      </c>
      <c r="CF9" s="48">
        <v>0.36901212</v>
      </c>
      <c r="CG9" s="48">
        <v>0.38396989999999998</v>
      </c>
      <c r="CH9" s="49">
        <v>0.36159219999999997</v>
      </c>
      <c r="CI9" s="47">
        <v>0.61111636999999996</v>
      </c>
      <c r="CJ9" s="48">
        <v>0.61519981999999995</v>
      </c>
      <c r="CK9" s="48">
        <v>0.61082941000000002</v>
      </c>
      <c r="CL9" s="48">
        <v>0.59780100999999997</v>
      </c>
      <c r="CM9" s="49">
        <v>0.63882538</v>
      </c>
      <c r="CN9" s="47">
        <v>0.23861609</v>
      </c>
      <c r="CO9" s="48">
        <v>0.25421489000000003</v>
      </c>
      <c r="CP9" s="48">
        <v>0.24957333000000001</v>
      </c>
      <c r="CQ9" s="48">
        <v>0.24757351</v>
      </c>
      <c r="CR9" s="49">
        <v>0.26054305999999999</v>
      </c>
      <c r="CS9" s="47">
        <v>0.63878435</v>
      </c>
      <c r="CT9" s="48">
        <v>0.65508493000000001</v>
      </c>
      <c r="CU9" s="48">
        <v>0.65527049999999998</v>
      </c>
      <c r="CV9" s="48">
        <v>0.67180737999999995</v>
      </c>
      <c r="CW9" s="49">
        <v>0.61001616999999997</v>
      </c>
      <c r="CX9" s="47">
        <v>0.50905882999999996</v>
      </c>
      <c r="CY9" s="48">
        <v>0.51271701999999997</v>
      </c>
      <c r="CZ9" s="48">
        <v>0.50260464999999999</v>
      </c>
      <c r="DA9" s="48">
        <v>0.4684603</v>
      </c>
      <c r="DB9" s="49">
        <v>0.57925863</v>
      </c>
      <c r="DC9" s="47">
        <v>0</v>
      </c>
      <c r="DD9" s="48">
        <v>0</v>
      </c>
      <c r="DE9" s="48">
        <v>0</v>
      </c>
      <c r="DF9" s="48">
        <v>0</v>
      </c>
      <c r="DG9" s="49">
        <v>0</v>
      </c>
    </row>
    <row r="10" spans="1:116" ht="15">
      <c r="A10" s="41" t="s">
        <v>11</v>
      </c>
      <c r="B10" s="47">
        <v>0.88301587159999995</v>
      </c>
      <c r="C10" s="48">
        <v>0.9019444486</v>
      </c>
      <c r="D10" s="48">
        <v>0.88206349100000003</v>
      </c>
      <c r="E10" s="48">
        <v>0.88107143060000004</v>
      </c>
      <c r="F10" s="49">
        <v>0.86519842000000002</v>
      </c>
      <c r="G10" s="47">
        <v>0.94169444400000002</v>
      </c>
      <c r="H10" s="48">
        <v>0.95362698700000004</v>
      </c>
      <c r="I10" s="48">
        <v>0.93787301499999998</v>
      </c>
      <c r="J10" s="48">
        <v>0.93648413100000005</v>
      </c>
      <c r="K10" s="49">
        <v>0.92399603699999999</v>
      </c>
      <c r="L10" s="47">
        <v>0</v>
      </c>
      <c r="M10" s="48">
        <v>0</v>
      </c>
      <c r="N10" s="48">
        <v>0</v>
      </c>
      <c r="O10" s="48">
        <v>0</v>
      </c>
      <c r="P10" s="49">
        <v>0</v>
      </c>
      <c r="Q10" s="47">
        <v>0.45071428530000002</v>
      </c>
      <c r="R10" s="48">
        <v>0.41857142930000002</v>
      </c>
      <c r="S10" s="48">
        <v>0.47166666600000001</v>
      </c>
      <c r="T10" s="48">
        <v>0.46000000029999999</v>
      </c>
      <c r="U10" s="49">
        <v>0.60380952300000001</v>
      </c>
      <c r="V10" s="47">
        <v>0.91223809440000003</v>
      </c>
      <c r="W10" s="48">
        <v>0.92575396840000002</v>
      </c>
      <c r="X10" s="48">
        <v>0.91114285699999997</v>
      </c>
      <c r="Y10" s="48">
        <v>0.9085952384</v>
      </c>
      <c r="Z10" s="49">
        <v>0.88832539300000002</v>
      </c>
      <c r="AA10" s="47">
        <v>4.2738093800000002E-2</v>
      </c>
      <c r="AB10" s="48">
        <v>3.5674602800000003E-2</v>
      </c>
      <c r="AC10" s="48">
        <v>4.2817461000000001E-2</v>
      </c>
      <c r="AD10" s="48">
        <v>4.35317468E-2</v>
      </c>
      <c r="AE10" s="49">
        <v>4.7936502999999998E-2</v>
      </c>
      <c r="AF10" s="47">
        <v>0</v>
      </c>
      <c r="AG10" s="48">
        <v>0</v>
      </c>
      <c r="AH10" s="48">
        <v>0</v>
      </c>
      <c r="AI10" s="48">
        <v>0</v>
      </c>
      <c r="AJ10" s="49">
        <v>0</v>
      </c>
      <c r="AK10" s="47">
        <v>0.81553819279999995</v>
      </c>
      <c r="AL10" s="48">
        <v>0.86625509479999996</v>
      </c>
      <c r="AM10" s="48">
        <v>0.83580069400000001</v>
      </c>
      <c r="AN10" s="48">
        <v>0.86593665080000004</v>
      </c>
      <c r="AO10" s="49">
        <v>0.78675511799999998</v>
      </c>
      <c r="AP10" s="47">
        <v>0.81100168409999995</v>
      </c>
      <c r="AQ10" s="48">
        <v>0.86192761110000005</v>
      </c>
      <c r="AR10" s="48">
        <v>0.82947390700000001</v>
      </c>
      <c r="AS10" s="48">
        <v>0.83998316610000001</v>
      </c>
      <c r="AT10" s="49">
        <v>0.83486531600000002</v>
      </c>
      <c r="AU10" s="47">
        <v>0.85324074100000002</v>
      </c>
      <c r="AV10" s="48">
        <v>0.89259259000000002</v>
      </c>
      <c r="AW10" s="48">
        <v>0.88240740699999998</v>
      </c>
      <c r="AX10" s="48">
        <v>0.92268518200000005</v>
      </c>
      <c r="AY10" s="49">
        <v>0.78194445400000001</v>
      </c>
      <c r="AZ10" s="47">
        <v>0.24214285799999999</v>
      </c>
      <c r="BA10" s="48">
        <v>0.215</v>
      </c>
      <c r="BB10" s="48">
        <v>0.272857142</v>
      </c>
      <c r="BC10" s="48">
        <v>0.26119047699999998</v>
      </c>
      <c r="BD10" s="49">
        <v>0.39571428600000003</v>
      </c>
      <c r="BE10" s="47">
        <v>0.93899945760000003</v>
      </c>
      <c r="BF10" s="48">
        <v>0.94588304759999997</v>
      </c>
      <c r="BG10" s="48">
        <v>0.94261328600000005</v>
      </c>
      <c r="BH10" s="48">
        <v>0.9438521406</v>
      </c>
      <c r="BI10" s="49">
        <v>0.92648653800000003</v>
      </c>
      <c r="BJ10" s="47">
        <v>0.90074144270000001</v>
      </c>
      <c r="BK10" s="48">
        <v>0.91735555270000002</v>
      </c>
      <c r="BL10" s="48">
        <v>0.901205425</v>
      </c>
      <c r="BM10" s="48">
        <v>0.90037571770000002</v>
      </c>
      <c r="BN10" s="49">
        <v>0.88421122399999996</v>
      </c>
      <c r="BO10" s="47">
        <v>0.87002908199999995</v>
      </c>
      <c r="BP10" s="48">
        <v>0.88554625899999995</v>
      </c>
      <c r="BQ10" s="48">
        <v>0.863250454</v>
      </c>
      <c r="BR10" s="48">
        <v>0.85874415199999998</v>
      </c>
      <c r="BS10" s="49">
        <v>0.88664646700000005</v>
      </c>
      <c r="BT10" s="47">
        <v>0.93809544099999997</v>
      </c>
      <c r="BU10" s="48">
        <v>0.95301709499999998</v>
      </c>
      <c r="BV10" s="48">
        <v>0.94531339000000003</v>
      </c>
      <c r="BW10" s="48">
        <v>0.94887606899999999</v>
      </c>
      <c r="BX10" s="49">
        <v>0.88265099599999997</v>
      </c>
      <c r="BY10" s="47">
        <v>5.0000001000000002E-2</v>
      </c>
      <c r="BZ10" s="48">
        <v>3.3333336999999998E-2</v>
      </c>
      <c r="CA10" s="48">
        <v>3.3333333999999999E-2</v>
      </c>
      <c r="CB10" s="48">
        <v>1.6666670000000001E-2</v>
      </c>
      <c r="CC10" s="49">
        <v>8.3333343000000004E-2</v>
      </c>
      <c r="CD10" s="47">
        <v>8.2142857999999999E-2</v>
      </c>
      <c r="CE10" s="48">
        <v>6.8095239000000002E-2</v>
      </c>
      <c r="CF10" s="48">
        <v>9.6666666999999998E-2</v>
      </c>
      <c r="CG10" s="48">
        <v>9.6666665999999998E-2</v>
      </c>
      <c r="CH10" s="49">
        <v>8.7857143999999998E-2</v>
      </c>
      <c r="CI10" s="47">
        <v>0.90396825359999999</v>
      </c>
      <c r="CJ10" s="48">
        <v>0.91496032159999996</v>
      </c>
      <c r="CK10" s="48">
        <v>0.89674603100000005</v>
      </c>
      <c r="CL10" s="48">
        <v>0.89361111360000001</v>
      </c>
      <c r="CM10" s="49">
        <v>0.9</v>
      </c>
      <c r="CN10" s="47">
        <v>4.0365078999999998E-2</v>
      </c>
      <c r="CO10" s="48">
        <v>3.4355159000000003E-2</v>
      </c>
      <c r="CP10" s="48">
        <v>4.4236112000000001E-2</v>
      </c>
      <c r="CQ10" s="48">
        <v>4.4494048000000001E-2</v>
      </c>
      <c r="CR10" s="49">
        <v>6.4668653000000006E-2</v>
      </c>
      <c r="CS10" s="47">
        <v>0.94841269800000005</v>
      </c>
      <c r="CT10" s="48">
        <v>0.95936507900000001</v>
      </c>
      <c r="CU10" s="48">
        <v>0.95293650699999999</v>
      </c>
      <c r="CV10" s="48">
        <v>0.95166666499999997</v>
      </c>
      <c r="CW10" s="49">
        <v>0.89829365100000003</v>
      </c>
      <c r="CX10" s="47">
        <v>0.79166666720000001</v>
      </c>
      <c r="CY10" s="48">
        <v>0.83000000019999998</v>
      </c>
      <c r="CZ10" s="48">
        <v>0.79166666600000002</v>
      </c>
      <c r="DA10" s="48">
        <v>0.79666666620000004</v>
      </c>
      <c r="DB10" s="49">
        <v>0.79571428499999997</v>
      </c>
      <c r="DC10" s="47">
        <v>0</v>
      </c>
      <c r="DD10" s="48">
        <v>6.6666670999999997E-2</v>
      </c>
      <c r="DE10" s="48">
        <v>6.6666667999999998E-2</v>
      </c>
      <c r="DF10" s="48">
        <v>0</v>
      </c>
      <c r="DG10" s="49">
        <v>0</v>
      </c>
    </row>
    <row r="11" spans="1:116" ht="15">
      <c r="A11" s="41" t="s">
        <v>12</v>
      </c>
      <c r="B11" s="47">
        <v>0.40563893099999998</v>
      </c>
      <c r="C11" s="48">
        <v>0.42741342399999999</v>
      </c>
      <c r="D11" s="48">
        <v>0.42125659599999998</v>
      </c>
      <c r="E11" s="48">
        <v>0.40537809800000002</v>
      </c>
      <c r="F11" s="49">
        <v>0.45368075499999999</v>
      </c>
      <c r="G11" s="47">
        <v>0.61872283100000003</v>
      </c>
      <c r="H11" s="48">
        <v>0.64189937100000005</v>
      </c>
      <c r="I11" s="48">
        <v>0.63617407800000003</v>
      </c>
      <c r="J11" s="48">
        <v>0.61872492999999995</v>
      </c>
      <c r="K11" s="49">
        <v>0.70711730699999997</v>
      </c>
      <c r="L11" s="47">
        <v>0</v>
      </c>
      <c r="M11" s="48">
        <v>2.1428566999999999E-2</v>
      </c>
      <c r="N11" s="48">
        <v>0</v>
      </c>
      <c r="O11" s="48">
        <v>0</v>
      </c>
      <c r="P11" s="49">
        <v>7.1428549999999993E-2</v>
      </c>
      <c r="Q11" s="47">
        <v>7.6639101399999996</v>
      </c>
      <c r="R11" s="48">
        <v>7.56393732</v>
      </c>
      <c r="S11" s="48">
        <v>7.7956616270000003</v>
      </c>
      <c r="T11" s="48">
        <v>8.2024084889999997</v>
      </c>
      <c r="U11" s="49">
        <v>6.4202357960000001</v>
      </c>
      <c r="V11" s="47">
        <v>0.52532392999999999</v>
      </c>
      <c r="W11" s="48">
        <v>0.54320663700000005</v>
      </c>
      <c r="X11" s="48">
        <v>0.54128646999999996</v>
      </c>
      <c r="Y11" s="48">
        <v>0.53144935800000004</v>
      </c>
      <c r="Z11" s="49">
        <v>0.56623563899999996</v>
      </c>
      <c r="AA11" s="47">
        <v>0.26733516899999998</v>
      </c>
      <c r="AB11" s="48">
        <v>0.25061634100000002</v>
      </c>
      <c r="AC11" s="48">
        <v>0.25515628600000001</v>
      </c>
      <c r="AD11" s="48">
        <v>0.26672637999999999</v>
      </c>
      <c r="AE11" s="49">
        <v>0.21673999799999999</v>
      </c>
      <c r="AF11" s="47">
        <v>0.57215813800000004</v>
      </c>
      <c r="AG11" s="48">
        <v>0.564458868</v>
      </c>
      <c r="AH11" s="48">
        <v>0.57079873699999994</v>
      </c>
      <c r="AI11" s="48">
        <v>0.57093989499999998</v>
      </c>
      <c r="AJ11" s="49">
        <v>0.54742709300000003</v>
      </c>
      <c r="AK11" s="47">
        <v>0.397968724</v>
      </c>
      <c r="AL11" s="48">
        <v>0.37356149399999999</v>
      </c>
      <c r="AM11" s="48">
        <v>0.39266989600000002</v>
      </c>
      <c r="AN11" s="48">
        <v>0.398517185</v>
      </c>
      <c r="AO11" s="49">
        <v>0.31742687600000002</v>
      </c>
      <c r="AP11" s="47">
        <v>0.40490952099999999</v>
      </c>
      <c r="AQ11" s="48">
        <v>0.39055880700000001</v>
      </c>
      <c r="AR11" s="48">
        <v>0.41879288599999998</v>
      </c>
      <c r="AS11" s="48">
        <v>0.40457722200000001</v>
      </c>
      <c r="AT11" s="49">
        <v>0.45457984299999998</v>
      </c>
      <c r="AU11" s="47">
        <v>0.39374814699999999</v>
      </c>
      <c r="AV11" s="48">
        <v>0.36841775300000001</v>
      </c>
      <c r="AW11" s="48">
        <v>0.38308120000000001</v>
      </c>
      <c r="AX11" s="48">
        <v>0.39516477500000002</v>
      </c>
      <c r="AY11" s="49">
        <v>0.29470615900000002</v>
      </c>
      <c r="AZ11" s="47">
        <v>6.607464813</v>
      </c>
      <c r="BA11" s="48">
        <v>6.3144946400000004</v>
      </c>
      <c r="BB11" s="48">
        <v>6.6082290710000002</v>
      </c>
      <c r="BC11" s="48">
        <v>7.1387085800000003</v>
      </c>
      <c r="BD11" s="49">
        <v>4.7877661930000004</v>
      </c>
      <c r="BE11" s="47">
        <v>0.67991722499999996</v>
      </c>
      <c r="BF11" s="48">
        <v>0.69336114500000001</v>
      </c>
      <c r="BG11" s="48">
        <v>0.69068916899999999</v>
      </c>
      <c r="BH11" s="48">
        <v>0.68145799900000004</v>
      </c>
      <c r="BI11" s="49">
        <v>0.70934967999999998</v>
      </c>
      <c r="BJ11" s="47">
        <v>0.55270889999999995</v>
      </c>
      <c r="BK11" s="48">
        <v>0.57129300900000002</v>
      </c>
      <c r="BL11" s="48">
        <v>0.567464729</v>
      </c>
      <c r="BM11" s="48">
        <v>0.55512807500000005</v>
      </c>
      <c r="BN11" s="49">
        <v>0.59285144999999995</v>
      </c>
      <c r="BO11" s="47">
        <v>0.56051030800000001</v>
      </c>
      <c r="BP11" s="48">
        <v>0.59398970399999995</v>
      </c>
      <c r="BQ11" s="48">
        <v>0.58368748299999995</v>
      </c>
      <c r="BR11" s="48">
        <v>0.56093932599999996</v>
      </c>
      <c r="BS11" s="49">
        <v>0.68806219199999996</v>
      </c>
      <c r="BT11" s="47">
        <v>0.54577513499999997</v>
      </c>
      <c r="BU11" s="48">
        <v>0.55156654299999996</v>
      </c>
      <c r="BV11" s="48">
        <v>0.55299116500000001</v>
      </c>
      <c r="BW11" s="48">
        <v>0.54984852699999998</v>
      </c>
      <c r="BX11" s="49">
        <v>0.52180741799999997</v>
      </c>
      <c r="BY11" s="47">
        <v>7.1428569999999997E-2</v>
      </c>
      <c r="BZ11" s="48">
        <v>0.149999997</v>
      </c>
      <c r="CA11" s="48">
        <v>8.5714283000000002E-2</v>
      </c>
      <c r="CB11" s="48">
        <v>7.1428569999999997E-2</v>
      </c>
      <c r="CC11" s="49">
        <v>0.235714279</v>
      </c>
      <c r="CD11" s="47">
        <v>0.47392758299999999</v>
      </c>
      <c r="CE11" s="48">
        <v>0.44652923700000002</v>
      </c>
      <c r="CF11" s="48">
        <v>0.45218012699999999</v>
      </c>
      <c r="CG11" s="48">
        <v>0.47185379700000002</v>
      </c>
      <c r="CH11" s="49">
        <v>0.35611078200000001</v>
      </c>
      <c r="CI11" s="47">
        <v>0.56330928599999996</v>
      </c>
      <c r="CJ11" s="48">
        <v>0.602944755</v>
      </c>
      <c r="CK11" s="48">
        <v>0.59464420600000001</v>
      </c>
      <c r="CL11" s="48">
        <v>0.570912745</v>
      </c>
      <c r="CM11" s="49">
        <v>0.69477746900000004</v>
      </c>
      <c r="CN11" s="47">
        <v>0.28610522500000002</v>
      </c>
      <c r="CO11" s="48">
        <v>0.268584661</v>
      </c>
      <c r="CP11" s="48">
        <v>0.27031829299999999</v>
      </c>
      <c r="CQ11" s="48">
        <v>0.284082891</v>
      </c>
      <c r="CR11" s="49">
        <v>0.20690302199999999</v>
      </c>
      <c r="CS11" s="47">
        <v>0.54787415100000003</v>
      </c>
      <c r="CT11" s="48">
        <v>0.55315562100000004</v>
      </c>
      <c r="CU11" s="48">
        <v>0.55690419000000002</v>
      </c>
      <c r="CV11" s="48">
        <v>0.55185737099999999</v>
      </c>
      <c r="CW11" s="49">
        <v>0.52160634400000006</v>
      </c>
      <c r="CX11" s="47">
        <v>5.7854195999999997E-2</v>
      </c>
      <c r="CY11" s="48">
        <v>8.3563795999999996E-2</v>
      </c>
      <c r="CZ11" s="48">
        <v>7.3247920999999994E-2</v>
      </c>
      <c r="DA11" s="48">
        <v>5.0860875E-2</v>
      </c>
      <c r="DB11" s="49">
        <v>0.12185744699999999</v>
      </c>
      <c r="DC11" s="47">
        <v>7.1428569999999997E-2</v>
      </c>
      <c r="DD11" s="48">
        <v>0.18571428700000001</v>
      </c>
      <c r="DE11" s="48">
        <v>9.9999996999999993E-2</v>
      </c>
      <c r="DF11" s="48">
        <v>7.1428569999999997E-2</v>
      </c>
      <c r="DG11" s="49">
        <v>0.27857143899999998</v>
      </c>
    </row>
    <row r="12" spans="1:116" thickBot="1">
      <c r="A12" s="41" t="s">
        <v>13</v>
      </c>
      <c r="B12" s="47">
        <v>0.64422687499999998</v>
      </c>
      <c r="C12" s="48">
        <v>0.63012921499999996</v>
      </c>
      <c r="D12" s="48">
        <v>0.63711065300000003</v>
      </c>
      <c r="E12" s="48">
        <v>0.65545852199999999</v>
      </c>
      <c r="F12" s="49">
        <v>0.56604407999999995</v>
      </c>
      <c r="G12" s="47">
        <v>0.89375592400000003</v>
      </c>
      <c r="H12" s="48">
        <v>0.88444355299999999</v>
      </c>
      <c r="I12" s="48">
        <v>0.88792801300000002</v>
      </c>
      <c r="J12" s="48">
        <v>0.90213093600000005</v>
      </c>
      <c r="K12" s="49">
        <v>0.84000850999999999</v>
      </c>
      <c r="L12" s="47">
        <v>0</v>
      </c>
      <c r="M12" s="48">
        <v>0</v>
      </c>
      <c r="N12" s="48">
        <v>0</v>
      </c>
      <c r="O12" s="48">
        <v>0</v>
      </c>
      <c r="P12" s="49">
        <v>0</v>
      </c>
      <c r="Q12" s="47">
        <v>1.274247269</v>
      </c>
      <c r="R12" s="48">
        <v>1.3194823849999999</v>
      </c>
      <c r="S12" s="48">
        <v>1.306522446</v>
      </c>
      <c r="T12" s="48">
        <v>1.25949175</v>
      </c>
      <c r="U12" s="49">
        <v>1.47136322</v>
      </c>
      <c r="V12" s="47">
        <v>0.70899119899999996</v>
      </c>
      <c r="W12" s="48">
        <v>0.69487994600000003</v>
      </c>
      <c r="X12" s="48">
        <v>0.70116007300000005</v>
      </c>
      <c r="Y12" s="48">
        <v>0.71878666700000005</v>
      </c>
      <c r="Z12" s="49">
        <v>0.63218485000000002</v>
      </c>
      <c r="AA12" s="47">
        <v>0.169568843</v>
      </c>
      <c r="AB12" s="48">
        <v>0.174432384</v>
      </c>
      <c r="AC12" s="48">
        <v>0.17165274699999999</v>
      </c>
      <c r="AD12" s="48">
        <v>0.16465007800000001</v>
      </c>
      <c r="AE12" s="49">
        <v>0.20585394000000001</v>
      </c>
      <c r="AF12" s="47">
        <v>0.77190110599999995</v>
      </c>
      <c r="AG12" s="48">
        <v>0.76431592599999998</v>
      </c>
      <c r="AH12" s="48">
        <v>0.76792791500000002</v>
      </c>
      <c r="AI12" s="48">
        <v>0.77781773200000004</v>
      </c>
      <c r="AJ12" s="49">
        <v>0.72133977000000005</v>
      </c>
      <c r="AK12" s="47">
        <v>0.69066481499999999</v>
      </c>
      <c r="AL12" s="48">
        <v>0.67942477099999998</v>
      </c>
      <c r="AM12" s="48">
        <v>0.682156439</v>
      </c>
      <c r="AN12" s="48">
        <v>0.69684484099999999</v>
      </c>
      <c r="AO12" s="49">
        <v>0.61631027999999999</v>
      </c>
      <c r="AP12" s="47">
        <v>0.714575764</v>
      </c>
      <c r="AQ12" s="48">
        <v>0.72091877000000004</v>
      </c>
      <c r="AR12" s="48">
        <v>0.71735676500000001</v>
      </c>
      <c r="AS12" s="48">
        <v>0.71842118799999999</v>
      </c>
      <c r="AT12" s="49">
        <v>0.69258096000000002</v>
      </c>
      <c r="AU12" s="47">
        <v>0.67454595399999995</v>
      </c>
      <c r="AV12" s="48">
        <v>0.651712454</v>
      </c>
      <c r="AW12" s="48">
        <v>0.65808359500000002</v>
      </c>
      <c r="AX12" s="48">
        <v>0.68188533799999995</v>
      </c>
      <c r="AY12" s="49">
        <v>0.57053547999999998</v>
      </c>
      <c r="AZ12" s="47">
        <v>0.54764794699999997</v>
      </c>
      <c r="BA12" s="48">
        <v>0.58482248000000003</v>
      </c>
      <c r="BB12" s="48">
        <v>0.57030560399999997</v>
      </c>
      <c r="BC12" s="48">
        <v>0.52082935799999996</v>
      </c>
      <c r="BD12" s="49">
        <v>0.76619227999999995</v>
      </c>
      <c r="BE12" s="47">
        <v>0.80653729900000004</v>
      </c>
      <c r="BF12" s="48">
        <v>0.800479944</v>
      </c>
      <c r="BG12" s="48">
        <v>0.80436227500000002</v>
      </c>
      <c r="BH12" s="48">
        <v>0.81286940500000004</v>
      </c>
      <c r="BI12" s="49">
        <v>0.76466120999999998</v>
      </c>
      <c r="BJ12" s="47">
        <v>0.74088458099999999</v>
      </c>
      <c r="BK12" s="48">
        <v>0.72977821899999995</v>
      </c>
      <c r="BL12" s="48">
        <v>0.73504934399999999</v>
      </c>
      <c r="BM12" s="48">
        <v>0.74851008100000005</v>
      </c>
      <c r="BN12" s="49">
        <v>0.67155255999999997</v>
      </c>
      <c r="BO12" s="47">
        <v>0.74199331000000002</v>
      </c>
      <c r="BP12" s="48">
        <v>0.74048566699999996</v>
      </c>
      <c r="BQ12" s="48">
        <v>0.74340714900000004</v>
      </c>
      <c r="BR12" s="48">
        <v>0.74929538799999995</v>
      </c>
      <c r="BS12" s="49">
        <v>0.70364674999999999</v>
      </c>
      <c r="BT12" s="47">
        <v>0.73981849899999996</v>
      </c>
      <c r="BU12" s="48">
        <v>0.71970637800000004</v>
      </c>
      <c r="BV12" s="48">
        <v>0.72704884199999997</v>
      </c>
      <c r="BW12" s="48">
        <v>0.74784134099999999</v>
      </c>
      <c r="BX12" s="49">
        <v>0.6423181</v>
      </c>
      <c r="BY12" s="47">
        <v>0</v>
      </c>
      <c r="BZ12" s="48">
        <v>0</v>
      </c>
      <c r="CA12" s="48">
        <v>0</v>
      </c>
      <c r="CB12" s="48">
        <v>0</v>
      </c>
      <c r="CC12" s="49">
        <v>0</v>
      </c>
      <c r="CD12" s="47">
        <v>0.20258496300000001</v>
      </c>
      <c r="CE12" s="48">
        <v>0.211577291</v>
      </c>
      <c r="CF12" s="48">
        <v>0.20584052799999999</v>
      </c>
      <c r="CG12" s="48">
        <v>0.183707488</v>
      </c>
      <c r="CH12" s="49">
        <v>0.28313268000000003</v>
      </c>
      <c r="CI12" s="47">
        <v>0.75097198600000004</v>
      </c>
      <c r="CJ12" s="48">
        <v>0.74343888199999997</v>
      </c>
      <c r="CK12" s="48">
        <v>0.74811491299999999</v>
      </c>
      <c r="CL12" s="48">
        <v>0.76118156299999995</v>
      </c>
      <c r="CM12" s="49">
        <v>0.69490032999999995</v>
      </c>
      <c r="CN12" s="47">
        <v>0.105249122</v>
      </c>
      <c r="CO12" s="48">
        <v>0.114195738</v>
      </c>
      <c r="CP12" s="48">
        <v>0.11141076599999999</v>
      </c>
      <c r="CQ12" s="48">
        <v>0.100195363</v>
      </c>
      <c r="CR12" s="49">
        <v>0.15262279000000001</v>
      </c>
      <c r="CS12" s="47">
        <v>0.723352365</v>
      </c>
      <c r="CT12" s="48">
        <v>0.70325106900000001</v>
      </c>
      <c r="CU12" s="48">
        <v>0.70977142599999998</v>
      </c>
      <c r="CV12" s="48">
        <v>0.73180906300000004</v>
      </c>
      <c r="CW12" s="49">
        <v>0.62904835999999997</v>
      </c>
      <c r="CX12" s="47">
        <v>0.43331867899999998</v>
      </c>
      <c r="CY12" s="48">
        <v>0.42265628599999999</v>
      </c>
      <c r="CZ12" s="48">
        <v>0.43090002799999999</v>
      </c>
      <c r="DA12" s="48">
        <v>0.45063415200000001</v>
      </c>
      <c r="DB12" s="49">
        <v>0.36239428000000001</v>
      </c>
      <c r="DC12" s="47">
        <v>0</v>
      </c>
      <c r="DD12" s="48">
        <v>0</v>
      </c>
      <c r="DE12" s="48">
        <v>0</v>
      </c>
      <c r="DF12" s="48">
        <v>0</v>
      </c>
      <c r="DG12" s="49">
        <v>0</v>
      </c>
    </row>
    <row r="13" spans="1:116" s="3" customFormat="1" ht="16.2" thickBot="1">
      <c r="A13" s="4" t="s">
        <v>14</v>
      </c>
      <c r="B13" s="50">
        <f t="shared" ref="B13:BM13" si="0">AVERAGE(B3:B12)</f>
        <v>0.56761700272000004</v>
      </c>
      <c r="C13" s="51">
        <f t="shared" si="0"/>
        <v>0.56341377147000005</v>
      </c>
      <c r="D13" s="51">
        <f t="shared" si="0"/>
        <v>0.56830647905999998</v>
      </c>
      <c r="E13" s="51">
        <f t="shared" si="0"/>
        <v>0.56370053642000006</v>
      </c>
      <c r="F13" s="52">
        <f t="shared" si="0"/>
        <v>0.52112053847829998</v>
      </c>
      <c r="G13" s="50">
        <f t="shared" si="0"/>
        <v>0.73079118295000001</v>
      </c>
      <c r="H13" s="51">
        <f t="shared" si="0"/>
        <v>0.72243574791999998</v>
      </c>
      <c r="I13" s="51">
        <f t="shared" si="0"/>
        <v>0.72943147834999988</v>
      </c>
      <c r="J13" s="51">
        <f t="shared" si="0"/>
        <v>0.72724360325000004</v>
      </c>
      <c r="K13" s="52">
        <f t="shared" si="0"/>
        <v>0.68076038353180002</v>
      </c>
      <c r="L13" s="53">
        <f t="shared" si="0"/>
        <v>2.5714286200000002E-2</v>
      </c>
      <c r="M13" s="54">
        <f t="shared" si="0"/>
        <v>1.695488589E-2</v>
      </c>
      <c r="N13" s="54">
        <f t="shared" si="0"/>
        <v>8.5714273999999997E-3</v>
      </c>
      <c r="O13" s="54">
        <f t="shared" si="0"/>
        <v>5.7142850000000004E-3</v>
      </c>
      <c r="P13" s="55">
        <f t="shared" si="0"/>
        <v>3.9354064187E-2</v>
      </c>
      <c r="Q13" s="53">
        <f t="shared" si="0"/>
        <v>3.29025909382</v>
      </c>
      <c r="R13" s="54">
        <f t="shared" si="0"/>
        <v>3.5488384099600006</v>
      </c>
      <c r="S13" s="54">
        <f t="shared" si="0"/>
        <v>3.4630379841900001</v>
      </c>
      <c r="T13" s="54">
        <f t="shared" si="0"/>
        <v>3.4939746660200002</v>
      </c>
      <c r="U13" s="55">
        <f t="shared" si="0"/>
        <v>3.8961968517999992</v>
      </c>
      <c r="V13" s="50">
        <f t="shared" si="0"/>
        <v>0.62169049144999999</v>
      </c>
      <c r="W13" s="51">
        <f t="shared" si="0"/>
        <v>0.61597221776</v>
      </c>
      <c r="X13" s="51">
        <f t="shared" si="0"/>
        <v>0.62227530601000003</v>
      </c>
      <c r="Y13" s="51">
        <f t="shared" si="0"/>
        <v>0.61990872735000002</v>
      </c>
      <c r="Z13" s="52">
        <f t="shared" si="0"/>
        <v>0.56463217030230006</v>
      </c>
      <c r="AA13" s="53">
        <f t="shared" si="0"/>
        <v>0.13668051114999999</v>
      </c>
      <c r="AB13" s="54">
        <f t="shared" si="0"/>
        <v>0.13657110762999999</v>
      </c>
      <c r="AC13" s="54">
        <f t="shared" si="0"/>
        <v>0.13652778727000001</v>
      </c>
      <c r="AD13" s="54">
        <f t="shared" si="0"/>
        <v>0.13925884664999999</v>
      </c>
      <c r="AE13" s="55">
        <f t="shared" si="0"/>
        <v>0.14006222708520003</v>
      </c>
      <c r="AF13" s="50">
        <f t="shared" si="0"/>
        <v>0.57457663474999998</v>
      </c>
      <c r="AG13" s="51">
        <f t="shared" si="0"/>
        <v>0.56643510305</v>
      </c>
      <c r="AH13" s="51">
        <f t="shared" si="0"/>
        <v>0.57511640195000013</v>
      </c>
      <c r="AI13" s="51">
        <f t="shared" si="0"/>
        <v>0.57516892605000003</v>
      </c>
      <c r="AJ13" s="52">
        <f t="shared" si="0"/>
        <v>0.54853597809999999</v>
      </c>
      <c r="AK13" s="50">
        <f t="shared" si="0"/>
        <v>0.57104003993999997</v>
      </c>
      <c r="AL13" s="51">
        <f t="shared" si="0"/>
        <v>0.55008173637999991</v>
      </c>
      <c r="AM13" s="51">
        <f t="shared" si="0"/>
        <v>0.57032422856000009</v>
      </c>
      <c r="AN13" s="51">
        <f t="shared" si="0"/>
        <v>0.57656063704000005</v>
      </c>
      <c r="AO13" s="52">
        <f t="shared" si="0"/>
        <v>0.48311852027230007</v>
      </c>
      <c r="AP13" s="50">
        <f t="shared" si="0"/>
        <v>0.58139224181999993</v>
      </c>
      <c r="AQ13" s="51">
        <f t="shared" si="0"/>
        <v>0.56212539685000007</v>
      </c>
      <c r="AR13" s="51">
        <f t="shared" si="0"/>
        <v>0.58395285920999995</v>
      </c>
      <c r="AS13" s="51">
        <f t="shared" si="0"/>
        <v>0.58048649612000003</v>
      </c>
      <c r="AT13" s="52">
        <f t="shared" si="0"/>
        <v>0.52068089877220003</v>
      </c>
      <c r="AU13" s="50">
        <f t="shared" si="0"/>
        <v>0.58805446709999998</v>
      </c>
      <c r="AV13" s="51">
        <f t="shared" si="0"/>
        <v>0.56826410359000001</v>
      </c>
      <c r="AW13" s="51">
        <f t="shared" si="0"/>
        <v>0.58489678160000003</v>
      </c>
      <c r="AX13" s="51">
        <f t="shared" si="0"/>
        <v>0.59648397819999999</v>
      </c>
      <c r="AY13" s="52">
        <f t="shared" si="0"/>
        <v>0.49099776598700001</v>
      </c>
      <c r="AZ13" s="53">
        <f t="shared" si="0"/>
        <v>2.4663834109900002</v>
      </c>
      <c r="BA13" s="54">
        <f t="shared" si="0"/>
        <v>2.6865639739299998</v>
      </c>
      <c r="BB13" s="54">
        <f t="shared" si="0"/>
        <v>2.63249825199</v>
      </c>
      <c r="BC13" s="54">
        <f t="shared" si="0"/>
        <v>2.6873009119899995</v>
      </c>
      <c r="BD13" s="55">
        <f t="shared" si="0"/>
        <v>2.948328651033</v>
      </c>
      <c r="BE13" s="50">
        <f t="shared" si="0"/>
        <v>0.78118386910999993</v>
      </c>
      <c r="BF13" s="51">
        <f t="shared" si="0"/>
        <v>0.77475725111000004</v>
      </c>
      <c r="BG13" s="51">
        <f t="shared" si="0"/>
        <v>0.78124811324999999</v>
      </c>
      <c r="BH13" s="51">
        <f t="shared" si="0"/>
        <v>0.78105993281000008</v>
      </c>
      <c r="BI13" s="52">
        <f t="shared" si="0"/>
        <v>0.74138941269999992</v>
      </c>
      <c r="BJ13" s="50">
        <f t="shared" si="0"/>
        <v>0.64737112833999999</v>
      </c>
      <c r="BK13" s="51">
        <f t="shared" si="0"/>
        <v>0.6386453393399999</v>
      </c>
      <c r="BL13" s="51">
        <f t="shared" si="0"/>
        <v>0.64679634416999998</v>
      </c>
      <c r="BM13" s="51">
        <f t="shared" si="0"/>
        <v>0.64628896774</v>
      </c>
      <c r="BN13" s="52">
        <f t="shared" ref="BN13:DG13" si="1">AVERAGE(BN3:BN12)</f>
        <v>0.57821630921139988</v>
      </c>
      <c r="BO13" s="50">
        <f t="shared" si="1"/>
        <v>0.63026763374999994</v>
      </c>
      <c r="BP13" s="51">
        <f t="shared" si="1"/>
        <v>0.62698353376000004</v>
      </c>
      <c r="BQ13" s="51">
        <f t="shared" si="1"/>
        <v>0.63224822584999996</v>
      </c>
      <c r="BR13" s="51">
        <f t="shared" si="1"/>
        <v>0.62720260615000001</v>
      </c>
      <c r="BS13" s="52">
        <f t="shared" si="1"/>
        <v>0.59340792064530001</v>
      </c>
      <c r="BT13" s="50">
        <f t="shared" si="1"/>
        <v>0.66832651099999985</v>
      </c>
      <c r="BU13" s="51">
        <f t="shared" si="1"/>
        <v>0.65337211851999988</v>
      </c>
      <c r="BV13" s="51">
        <f t="shared" si="1"/>
        <v>0.66457465500000001</v>
      </c>
      <c r="BW13" s="51">
        <f t="shared" si="1"/>
        <v>0.66947010000000007</v>
      </c>
      <c r="BX13" s="52">
        <f t="shared" si="1"/>
        <v>0.56680726165630002</v>
      </c>
      <c r="BY13" s="53">
        <f t="shared" si="1"/>
        <v>6.8775916000000006E-2</v>
      </c>
      <c r="BZ13" s="54">
        <f t="shared" si="1"/>
        <v>0.14139382491000002</v>
      </c>
      <c r="CA13" s="54">
        <f t="shared" si="1"/>
        <v>9.079459870000002E-2</v>
      </c>
      <c r="CB13" s="54">
        <f t="shared" si="1"/>
        <v>6.6871154000000016E-2</v>
      </c>
      <c r="CC13" s="55">
        <f t="shared" si="1"/>
        <v>0.26952039091300006</v>
      </c>
      <c r="CD13" s="53">
        <f t="shared" si="1"/>
        <v>0.35637784269000006</v>
      </c>
      <c r="CE13" s="54">
        <f t="shared" si="1"/>
        <v>0.36382442978000007</v>
      </c>
      <c r="CF13" s="54">
        <f t="shared" si="1"/>
        <v>0.35829428608999997</v>
      </c>
      <c r="CG13" s="54">
        <f t="shared" si="1"/>
        <v>0.36348671619</v>
      </c>
      <c r="CH13" s="55">
        <f t="shared" si="1"/>
        <v>0.40312773785469991</v>
      </c>
      <c r="CI13" s="50">
        <f t="shared" si="1"/>
        <v>0.63120384231999993</v>
      </c>
      <c r="CJ13" s="51">
        <f t="shared" si="1"/>
        <v>0.63008296962999988</v>
      </c>
      <c r="CK13" s="51">
        <f t="shared" si="1"/>
        <v>0.63611560026000002</v>
      </c>
      <c r="CL13" s="51">
        <f t="shared" si="1"/>
        <v>0.62976141402000008</v>
      </c>
      <c r="CM13" s="52">
        <f t="shared" si="1"/>
        <v>0.59312272314530001</v>
      </c>
      <c r="CN13" s="53">
        <f t="shared" si="1"/>
        <v>0.17603001736000001</v>
      </c>
      <c r="CO13" s="54">
        <f t="shared" si="1"/>
        <v>0.18883532862000002</v>
      </c>
      <c r="CP13" s="54">
        <f t="shared" si="1"/>
        <v>0.18485227836000001</v>
      </c>
      <c r="CQ13" s="54">
        <f t="shared" si="1"/>
        <v>0.18618528645999999</v>
      </c>
      <c r="CR13" s="55">
        <f t="shared" si="1"/>
        <v>0.21057163089870001</v>
      </c>
      <c r="CS13" s="50">
        <f t="shared" si="1"/>
        <v>0.64732886249999999</v>
      </c>
      <c r="CT13" s="51">
        <f t="shared" si="1"/>
        <v>0.63799110095000011</v>
      </c>
      <c r="CU13" s="51">
        <f t="shared" si="1"/>
        <v>0.64539858509999992</v>
      </c>
      <c r="CV13" s="51">
        <f t="shared" si="1"/>
        <v>0.64706049510000008</v>
      </c>
      <c r="CW13" s="52">
        <f t="shared" si="1"/>
        <v>0.56444166337830004</v>
      </c>
      <c r="CX13" s="50">
        <f t="shared" si="1"/>
        <v>0.39600108264</v>
      </c>
      <c r="CY13" s="51">
        <f t="shared" si="1"/>
        <v>0.39676040503999999</v>
      </c>
      <c r="CZ13" s="51">
        <f t="shared" si="1"/>
        <v>0.39922502242000002</v>
      </c>
      <c r="DA13" s="51">
        <f t="shared" si="1"/>
        <v>0.39086396994</v>
      </c>
      <c r="DB13" s="52">
        <f t="shared" si="1"/>
        <v>0.38182647363130001</v>
      </c>
      <c r="DC13" s="53">
        <f t="shared" si="1"/>
        <v>0.1225216433</v>
      </c>
      <c r="DD13" s="54">
        <f t="shared" si="1"/>
        <v>0.17963545180999999</v>
      </c>
      <c r="DE13" s="54">
        <f t="shared" si="1"/>
        <v>0.14403907310000003</v>
      </c>
      <c r="DF13" s="54">
        <f t="shared" si="1"/>
        <v>0.1228258122</v>
      </c>
      <c r="DG13" s="55">
        <f t="shared" si="1"/>
        <v>0.26880610601299998</v>
      </c>
      <c r="DH13" s="17"/>
      <c r="DI13" s="17"/>
      <c r="DJ13" s="17"/>
      <c r="DK13" s="17"/>
      <c r="DL13" s="17"/>
    </row>
    <row r="14" spans="1:116" s="45" customFormat="1" ht="15">
      <c r="B14" s="8">
        <v>2</v>
      </c>
      <c r="C14" s="8">
        <v>1</v>
      </c>
      <c r="D14" s="8">
        <v>2</v>
      </c>
      <c r="E14" s="8">
        <v>3</v>
      </c>
      <c r="F14" s="8">
        <v>2</v>
      </c>
      <c r="G14" s="8">
        <v>3</v>
      </c>
      <c r="H14" s="8">
        <v>1</v>
      </c>
      <c r="I14" s="8">
        <v>2</v>
      </c>
      <c r="J14" s="8">
        <v>3</v>
      </c>
      <c r="K14" s="8">
        <v>1</v>
      </c>
      <c r="L14" s="8">
        <v>9</v>
      </c>
      <c r="M14" s="8">
        <v>7</v>
      </c>
      <c r="N14" s="8">
        <v>9</v>
      </c>
      <c r="O14" s="8">
        <v>10</v>
      </c>
      <c r="P14" s="8">
        <v>6</v>
      </c>
      <c r="Q14" s="8">
        <v>4</v>
      </c>
      <c r="R14" s="8">
        <v>1</v>
      </c>
      <c r="S14" s="8">
        <v>2</v>
      </c>
      <c r="T14" s="8">
        <v>2</v>
      </c>
      <c r="U14" s="8">
        <v>1</v>
      </c>
      <c r="V14" s="43">
        <v>2</v>
      </c>
      <c r="W14" s="43">
        <v>2</v>
      </c>
      <c r="X14" s="43">
        <v>2</v>
      </c>
      <c r="Y14" s="43">
        <v>3</v>
      </c>
      <c r="Z14" s="43">
        <v>1</v>
      </c>
      <c r="AA14" s="43">
        <v>1</v>
      </c>
      <c r="AB14" s="43">
        <v>2</v>
      </c>
      <c r="AC14" s="43">
        <v>4</v>
      </c>
      <c r="AD14" s="43">
        <v>1</v>
      </c>
      <c r="AE14" s="43">
        <v>2</v>
      </c>
      <c r="AF14" s="43">
        <v>3</v>
      </c>
      <c r="AG14" s="43">
        <v>0</v>
      </c>
      <c r="AH14" s="43">
        <v>1</v>
      </c>
      <c r="AI14" s="43">
        <v>4</v>
      </c>
      <c r="AJ14" s="43">
        <v>0</v>
      </c>
      <c r="AK14" s="43">
        <v>1</v>
      </c>
      <c r="AL14" s="43">
        <v>1</v>
      </c>
      <c r="AM14" s="43">
        <v>2</v>
      </c>
      <c r="AN14" s="43">
        <v>6</v>
      </c>
      <c r="AO14" s="43">
        <v>0</v>
      </c>
      <c r="AP14" s="43">
        <v>3</v>
      </c>
      <c r="AQ14" s="43">
        <v>2</v>
      </c>
      <c r="AR14" s="43">
        <v>1</v>
      </c>
      <c r="AS14" s="43">
        <v>1</v>
      </c>
      <c r="AT14" s="43">
        <v>3</v>
      </c>
      <c r="AU14" s="43">
        <v>3</v>
      </c>
      <c r="AV14" s="43">
        <v>0</v>
      </c>
      <c r="AW14" s="43">
        <v>0</v>
      </c>
      <c r="AX14" s="43">
        <v>7</v>
      </c>
      <c r="AY14" s="43">
        <v>0</v>
      </c>
      <c r="AZ14" s="43">
        <v>4</v>
      </c>
      <c r="BA14" s="43">
        <v>1</v>
      </c>
      <c r="BB14" s="43">
        <v>2</v>
      </c>
      <c r="BC14" s="43">
        <v>2</v>
      </c>
      <c r="BD14" s="43">
        <v>1</v>
      </c>
      <c r="BE14" s="43">
        <v>2</v>
      </c>
      <c r="BF14" s="43">
        <v>1</v>
      </c>
      <c r="BG14" s="43">
        <v>1</v>
      </c>
      <c r="BH14" s="43">
        <v>5</v>
      </c>
      <c r="BI14" s="43">
        <v>1</v>
      </c>
      <c r="BJ14" s="43">
        <v>2</v>
      </c>
      <c r="BK14" s="43">
        <v>1</v>
      </c>
      <c r="BL14" s="43">
        <v>1</v>
      </c>
      <c r="BM14" s="43">
        <v>4</v>
      </c>
      <c r="BN14" s="43"/>
      <c r="BO14" s="43">
        <v>1</v>
      </c>
      <c r="BP14" s="43">
        <v>0</v>
      </c>
      <c r="BQ14" s="43">
        <v>2</v>
      </c>
      <c r="BR14" s="43">
        <v>2</v>
      </c>
      <c r="BS14" s="43">
        <v>5</v>
      </c>
      <c r="BT14" s="43">
        <v>2</v>
      </c>
      <c r="BU14" s="43">
        <v>1</v>
      </c>
      <c r="BV14" s="43">
        <v>2</v>
      </c>
      <c r="BW14" s="43">
        <v>5</v>
      </c>
      <c r="BX14" s="43">
        <v>0</v>
      </c>
      <c r="BY14" s="43">
        <v>8</v>
      </c>
      <c r="BZ14" s="43">
        <v>3</v>
      </c>
      <c r="CA14" s="43">
        <v>5</v>
      </c>
      <c r="CB14" s="43">
        <v>7</v>
      </c>
      <c r="CC14" s="43">
        <v>4</v>
      </c>
      <c r="CD14" s="43">
        <v>2</v>
      </c>
      <c r="CE14" s="43">
        <v>1</v>
      </c>
      <c r="CF14" s="43">
        <v>3</v>
      </c>
      <c r="CG14" s="43">
        <v>1</v>
      </c>
      <c r="CH14" s="43">
        <v>3</v>
      </c>
      <c r="CI14" s="43">
        <v>1</v>
      </c>
      <c r="CJ14" s="43">
        <v>1</v>
      </c>
      <c r="CK14" s="43">
        <v>3</v>
      </c>
      <c r="CL14" s="43">
        <v>2</v>
      </c>
      <c r="CM14" s="43">
        <v>3</v>
      </c>
      <c r="CN14" s="43">
        <v>4</v>
      </c>
      <c r="CO14" s="43">
        <v>1</v>
      </c>
      <c r="CP14" s="43">
        <v>2</v>
      </c>
      <c r="CQ14" s="43">
        <v>2</v>
      </c>
      <c r="CR14" s="43">
        <v>1</v>
      </c>
      <c r="CS14" s="43">
        <v>2</v>
      </c>
      <c r="CT14" s="43">
        <v>1</v>
      </c>
      <c r="CU14" s="43">
        <v>2</v>
      </c>
      <c r="CV14" s="43">
        <v>5</v>
      </c>
      <c r="CW14" s="43">
        <v>0</v>
      </c>
      <c r="CX14" s="43">
        <v>1</v>
      </c>
      <c r="CY14" s="43">
        <v>1</v>
      </c>
      <c r="CZ14" s="43">
        <v>2</v>
      </c>
      <c r="DA14" s="43">
        <v>2</v>
      </c>
      <c r="DB14" s="43">
        <v>4</v>
      </c>
      <c r="DC14" s="43">
        <v>7</v>
      </c>
      <c r="DD14" s="43">
        <v>3</v>
      </c>
      <c r="DE14" s="43">
        <v>5</v>
      </c>
      <c r="DF14" s="43">
        <v>6</v>
      </c>
      <c r="DG14" s="43">
        <v>5</v>
      </c>
    </row>
    <row r="15" spans="1:116" s="45" customFormat="1" ht="16.2" thickBot="1">
      <c r="A15" s="34"/>
    </row>
    <row r="16" spans="1:116" s="45" customFormat="1">
      <c r="A16" s="129" t="s">
        <v>0</v>
      </c>
      <c r="B16" s="126" t="s">
        <v>25</v>
      </c>
      <c r="C16" s="127"/>
      <c r="D16" s="127"/>
      <c r="E16" s="127"/>
      <c r="F16" s="128"/>
      <c r="G16" s="126" t="s">
        <v>46</v>
      </c>
      <c r="H16" s="127"/>
      <c r="I16" s="127"/>
      <c r="J16" s="127"/>
      <c r="K16" s="127"/>
      <c r="L16" s="126" t="s">
        <v>21</v>
      </c>
      <c r="M16" s="127"/>
      <c r="N16" s="127"/>
      <c r="O16" s="127"/>
      <c r="P16" s="128"/>
      <c r="Q16" s="126" t="s">
        <v>31</v>
      </c>
      <c r="R16" s="127"/>
      <c r="S16" s="127"/>
      <c r="T16" s="127"/>
      <c r="U16" s="128"/>
      <c r="V16" s="126" t="s">
        <v>29</v>
      </c>
      <c r="W16" s="127"/>
      <c r="X16" s="127"/>
      <c r="Y16" s="127"/>
      <c r="Z16" s="128"/>
      <c r="AA16" s="126" t="s">
        <v>47</v>
      </c>
      <c r="AB16" s="127"/>
      <c r="AC16" s="127"/>
      <c r="AD16" s="127"/>
      <c r="AE16" s="128"/>
      <c r="AF16" s="126" t="s">
        <v>50</v>
      </c>
      <c r="AG16" s="127"/>
      <c r="AH16" s="127"/>
      <c r="AI16" s="127"/>
      <c r="AJ16" s="128"/>
      <c r="AK16" s="126" t="s">
        <v>17</v>
      </c>
      <c r="AL16" s="127"/>
      <c r="AM16" s="127"/>
      <c r="AN16" s="127"/>
      <c r="AO16" s="128"/>
      <c r="AP16" s="126" t="s">
        <v>15</v>
      </c>
      <c r="AQ16" s="127"/>
      <c r="AR16" s="127"/>
      <c r="AS16" s="127"/>
      <c r="AT16" s="128"/>
      <c r="AU16" s="126" t="s">
        <v>16</v>
      </c>
      <c r="AV16" s="127"/>
      <c r="AW16" s="127"/>
      <c r="AX16" s="127"/>
      <c r="AY16" s="128"/>
      <c r="AZ16" s="126" t="s">
        <v>53</v>
      </c>
      <c r="BA16" s="127"/>
      <c r="BB16" s="127"/>
      <c r="BC16" s="127"/>
      <c r="BD16" s="128"/>
      <c r="BE16" s="126" t="s">
        <v>51</v>
      </c>
      <c r="BF16" s="127"/>
      <c r="BG16" s="127"/>
      <c r="BH16" s="127"/>
      <c r="BI16" s="128"/>
      <c r="BJ16" s="126" t="s">
        <v>20</v>
      </c>
      <c r="BK16" s="127"/>
      <c r="BL16" s="127"/>
      <c r="BM16" s="127"/>
      <c r="BN16" s="128"/>
      <c r="BO16" s="126" t="s">
        <v>18</v>
      </c>
      <c r="BP16" s="127"/>
      <c r="BQ16" s="127"/>
      <c r="BR16" s="127"/>
      <c r="BS16" s="128"/>
      <c r="BT16" s="126" t="s">
        <v>19</v>
      </c>
      <c r="BU16" s="127"/>
      <c r="BV16" s="127"/>
      <c r="BW16" s="127"/>
      <c r="BX16" s="128"/>
      <c r="BY16" s="126" t="s">
        <v>22</v>
      </c>
      <c r="BZ16" s="127"/>
      <c r="CA16" s="127"/>
      <c r="CB16" s="127"/>
      <c r="CC16" s="128"/>
      <c r="CD16" s="126" t="s">
        <v>48</v>
      </c>
      <c r="CE16" s="127"/>
      <c r="CF16" s="127"/>
      <c r="CG16" s="127"/>
      <c r="CH16" s="128"/>
      <c r="CI16" s="126" t="s">
        <v>27</v>
      </c>
      <c r="CJ16" s="127"/>
      <c r="CK16" s="127"/>
      <c r="CL16" s="127"/>
      <c r="CM16" s="128"/>
      <c r="CN16" s="126" t="s">
        <v>49</v>
      </c>
      <c r="CO16" s="127"/>
      <c r="CP16" s="127"/>
      <c r="CQ16" s="127"/>
      <c r="CR16" s="128"/>
      <c r="CS16" s="126" t="s">
        <v>28</v>
      </c>
      <c r="CT16" s="127"/>
      <c r="CU16" s="127"/>
      <c r="CV16" s="127"/>
      <c r="CW16" s="128"/>
      <c r="CX16" s="126" t="s">
        <v>52</v>
      </c>
      <c r="CY16" s="127"/>
      <c r="CZ16" s="127"/>
      <c r="DA16" s="127"/>
      <c r="DB16" s="128"/>
      <c r="DC16" s="126" t="s">
        <v>23</v>
      </c>
      <c r="DD16" s="127"/>
      <c r="DE16" s="127"/>
      <c r="DF16" s="127"/>
      <c r="DG16" s="128"/>
      <c r="DH16" s="17"/>
      <c r="DI16" s="17"/>
    </row>
    <row r="17" spans="1:113" s="45" customFormat="1" ht="16.2" thickBot="1">
      <c r="A17" s="130"/>
      <c r="B17" s="30" t="s">
        <v>1</v>
      </c>
      <c r="C17" s="31" t="s">
        <v>57</v>
      </c>
      <c r="D17" s="31" t="s">
        <v>58</v>
      </c>
      <c r="E17" s="31" t="s">
        <v>2</v>
      </c>
      <c r="F17" s="32" t="s">
        <v>3</v>
      </c>
      <c r="G17" s="30" t="s">
        <v>1</v>
      </c>
      <c r="H17" s="31" t="s">
        <v>57</v>
      </c>
      <c r="I17" s="31" t="s">
        <v>58</v>
      </c>
      <c r="J17" s="31" t="s">
        <v>2</v>
      </c>
      <c r="K17" s="31" t="s">
        <v>3</v>
      </c>
      <c r="L17" s="30" t="s">
        <v>1</v>
      </c>
      <c r="M17" s="31" t="s">
        <v>57</v>
      </c>
      <c r="N17" s="31" t="s">
        <v>58</v>
      </c>
      <c r="O17" s="31" t="s">
        <v>2</v>
      </c>
      <c r="P17" s="32" t="s">
        <v>3</v>
      </c>
      <c r="Q17" s="30" t="s">
        <v>1</v>
      </c>
      <c r="R17" s="31" t="s">
        <v>57</v>
      </c>
      <c r="S17" s="31" t="s">
        <v>58</v>
      </c>
      <c r="T17" s="31" t="s">
        <v>2</v>
      </c>
      <c r="U17" s="32" t="s">
        <v>3</v>
      </c>
      <c r="V17" s="30" t="s">
        <v>1</v>
      </c>
      <c r="W17" s="31" t="s">
        <v>57</v>
      </c>
      <c r="X17" s="31" t="s">
        <v>58</v>
      </c>
      <c r="Y17" s="31" t="s">
        <v>2</v>
      </c>
      <c r="Z17" s="32" t="s">
        <v>3</v>
      </c>
      <c r="AA17" s="30" t="s">
        <v>1</v>
      </c>
      <c r="AB17" s="31" t="s">
        <v>57</v>
      </c>
      <c r="AC17" s="31" t="s">
        <v>58</v>
      </c>
      <c r="AD17" s="31" t="s">
        <v>2</v>
      </c>
      <c r="AE17" s="32" t="s">
        <v>3</v>
      </c>
      <c r="AF17" s="30" t="s">
        <v>1</v>
      </c>
      <c r="AG17" s="31" t="s">
        <v>57</v>
      </c>
      <c r="AH17" s="31" t="s">
        <v>58</v>
      </c>
      <c r="AI17" s="31" t="s">
        <v>2</v>
      </c>
      <c r="AJ17" s="32" t="s">
        <v>3</v>
      </c>
      <c r="AK17" s="30" t="s">
        <v>1</v>
      </c>
      <c r="AL17" s="31" t="s">
        <v>57</v>
      </c>
      <c r="AM17" s="31" t="s">
        <v>58</v>
      </c>
      <c r="AN17" s="31" t="s">
        <v>2</v>
      </c>
      <c r="AO17" s="32" t="s">
        <v>3</v>
      </c>
      <c r="AP17" s="30" t="s">
        <v>1</v>
      </c>
      <c r="AQ17" s="31" t="s">
        <v>57</v>
      </c>
      <c r="AR17" s="31" t="s">
        <v>58</v>
      </c>
      <c r="AS17" s="31" t="s">
        <v>2</v>
      </c>
      <c r="AT17" s="32" t="s">
        <v>3</v>
      </c>
      <c r="AU17" s="30" t="s">
        <v>1</v>
      </c>
      <c r="AV17" s="31" t="s">
        <v>57</v>
      </c>
      <c r="AW17" s="31" t="s">
        <v>58</v>
      </c>
      <c r="AX17" s="31" t="s">
        <v>2</v>
      </c>
      <c r="AY17" s="32" t="s">
        <v>3</v>
      </c>
      <c r="AZ17" s="30" t="s">
        <v>1</v>
      </c>
      <c r="BA17" s="31" t="s">
        <v>57</v>
      </c>
      <c r="BB17" s="31" t="s">
        <v>58</v>
      </c>
      <c r="BC17" s="31" t="s">
        <v>2</v>
      </c>
      <c r="BD17" s="32" t="s">
        <v>3</v>
      </c>
      <c r="BE17" s="30" t="s">
        <v>1</v>
      </c>
      <c r="BF17" s="31" t="s">
        <v>57</v>
      </c>
      <c r="BG17" s="31" t="s">
        <v>58</v>
      </c>
      <c r="BH17" s="31" t="s">
        <v>2</v>
      </c>
      <c r="BI17" s="32" t="s">
        <v>3</v>
      </c>
      <c r="BJ17" s="30" t="s">
        <v>1</v>
      </c>
      <c r="BK17" s="31" t="s">
        <v>57</v>
      </c>
      <c r="BL17" s="31" t="s">
        <v>58</v>
      </c>
      <c r="BM17" s="31" t="s">
        <v>2</v>
      </c>
      <c r="BN17" s="32" t="s">
        <v>3</v>
      </c>
      <c r="BO17" s="30" t="s">
        <v>1</v>
      </c>
      <c r="BP17" s="31" t="s">
        <v>57</v>
      </c>
      <c r="BQ17" s="31" t="s">
        <v>58</v>
      </c>
      <c r="BR17" s="31" t="s">
        <v>2</v>
      </c>
      <c r="BS17" s="32" t="s">
        <v>3</v>
      </c>
      <c r="BT17" s="30" t="s">
        <v>1</v>
      </c>
      <c r="BU17" s="31" t="s">
        <v>57</v>
      </c>
      <c r="BV17" s="31" t="s">
        <v>58</v>
      </c>
      <c r="BW17" s="31" t="s">
        <v>2</v>
      </c>
      <c r="BX17" s="32" t="s">
        <v>3</v>
      </c>
      <c r="BY17" s="30" t="s">
        <v>1</v>
      </c>
      <c r="BZ17" s="31" t="s">
        <v>57</v>
      </c>
      <c r="CA17" s="31" t="s">
        <v>58</v>
      </c>
      <c r="CB17" s="31" t="s">
        <v>2</v>
      </c>
      <c r="CC17" s="32" t="s">
        <v>3</v>
      </c>
      <c r="CD17" s="30" t="s">
        <v>1</v>
      </c>
      <c r="CE17" s="31" t="s">
        <v>57</v>
      </c>
      <c r="CF17" s="31" t="s">
        <v>58</v>
      </c>
      <c r="CG17" s="31" t="s">
        <v>2</v>
      </c>
      <c r="CH17" s="32" t="s">
        <v>3</v>
      </c>
      <c r="CI17" s="30" t="s">
        <v>1</v>
      </c>
      <c r="CJ17" s="31" t="s">
        <v>57</v>
      </c>
      <c r="CK17" s="31" t="s">
        <v>58</v>
      </c>
      <c r="CL17" s="31" t="s">
        <v>2</v>
      </c>
      <c r="CM17" s="32" t="s">
        <v>3</v>
      </c>
      <c r="CN17" s="30" t="s">
        <v>1</v>
      </c>
      <c r="CO17" s="31" t="s">
        <v>57</v>
      </c>
      <c r="CP17" s="31" t="s">
        <v>58</v>
      </c>
      <c r="CQ17" s="31" t="s">
        <v>2</v>
      </c>
      <c r="CR17" s="32" t="s">
        <v>3</v>
      </c>
      <c r="CS17" s="30" t="s">
        <v>1</v>
      </c>
      <c r="CT17" s="31" t="s">
        <v>57</v>
      </c>
      <c r="CU17" s="31" t="s">
        <v>58</v>
      </c>
      <c r="CV17" s="31" t="s">
        <v>2</v>
      </c>
      <c r="CW17" s="32" t="s">
        <v>3</v>
      </c>
      <c r="CX17" s="30" t="s">
        <v>1</v>
      </c>
      <c r="CY17" s="31" t="s">
        <v>57</v>
      </c>
      <c r="CZ17" s="31" t="s">
        <v>58</v>
      </c>
      <c r="DA17" s="31" t="s">
        <v>2</v>
      </c>
      <c r="DB17" s="32" t="s">
        <v>3</v>
      </c>
      <c r="DC17" s="30" t="s">
        <v>1</v>
      </c>
      <c r="DD17" s="31" t="s">
        <v>57</v>
      </c>
      <c r="DE17" s="31" t="s">
        <v>58</v>
      </c>
      <c r="DF17" s="31" t="s">
        <v>2</v>
      </c>
      <c r="DG17" s="32" t="s">
        <v>3</v>
      </c>
      <c r="DH17" s="17"/>
      <c r="DI17" s="17"/>
    </row>
    <row r="18" spans="1:113" s="45" customFormat="1" ht="15">
      <c r="A18" s="61" t="s">
        <v>4</v>
      </c>
      <c r="B18" s="69">
        <f>_xlfn.RANK.AVG(B3,B3:F3)</f>
        <v>3</v>
      </c>
      <c r="C18" s="70">
        <f>_xlfn.RANK.AVG(C3,B3:F3)</f>
        <v>4</v>
      </c>
      <c r="D18" s="70">
        <f>_xlfn.RANK.AVG(D3,B3:F3)</f>
        <v>2</v>
      </c>
      <c r="E18" s="70">
        <f>_xlfn.RANK.AVG(E3,B3:F3)</f>
        <v>1</v>
      </c>
      <c r="F18" s="71">
        <f>_xlfn.RANK.AVG(F3,B3:F3)</f>
        <v>5</v>
      </c>
      <c r="G18" s="69">
        <f>_xlfn.RANK.AVG(G3,G3:K3)</f>
        <v>3</v>
      </c>
      <c r="H18" s="70">
        <f>_xlfn.RANK.AVG(H3,G3:K3)</f>
        <v>4</v>
      </c>
      <c r="I18" s="70">
        <f>_xlfn.RANK.AVG(I3,G3:K3)</f>
        <v>2</v>
      </c>
      <c r="J18" s="70">
        <f>_xlfn.RANK.AVG(J3,G3:K3)</f>
        <v>1</v>
      </c>
      <c r="K18" s="70">
        <f>_xlfn.RANK.AVG(K3,G3:K3)</f>
        <v>5</v>
      </c>
      <c r="L18" s="69">
        <f>_xlfn.RANK.AVG(L3,L3:P3,1)</f>
        <v>2</v>
      </c>
      <c r="M18" s="70">
        <f>_xlfn.RANK.AVG(M3,L3:P3,1)</f>
        <v>4</v>
      </c>
      <c r="N18" s="70">
        <f>_xlfn.RANK.AVG(N3,L3:P3,1)</f>
        <v>2</v>
      </c>
      <c r="O18" s="70">
        <f>_xlfn.RANK.AVG(O3,L3:P3,1)</f>
        <v>2</v>
      </c>
      <c r="P18" s="71">
        <f>_xlfn.RANK.AVG(P3,L3:P3,1)</f>
        <v>5</v>
      </c>
      <c r="Q18" s="69">
        <f>_xlfn.RANK.AVG(Q3,Q3:U3,1)</f>
        <v>2</v>
      </c>
      <c r="R18" s="70">
        <f>_xlfn.RANK.AVG(R3,Q3:U3,1)</f>
        <v>4</v>
      </c>
      <c r="S18" s="70">
        <f>_xlfn.RANK.AVG(S3,Q3:U3,1)</f>
        <v>3</v>
      </c>
      <c r="T18" s="70">
        <f>_xlfn.RANK.AVG(T3,Q3:U3,1)</f>
        <v>1</v>
      </c>
      <c r="U18" s="71">
        <f>_xlfn.RANK.AVG(U3,Q3:U3,1)</f>
        <v>5</v>
      </c>
      <c r="V18" s="69">
        <f>_xlfn.RANK.AVG(V3,V3:Z3)</f>
        <v>3</v>
      </c>
      <c r="W18" s="70">
        <f>_xlfn.RANK.AVG(W3,V3:Z3)</f>
        <v>4</v>
      </c>
      <c r="X18" s="70">
        <f>_xlfn.RANK.AVG(X3,V3:Z3)</f>
        <v>2</v>
      </c>
      <c r="Y18" s="70">
        <f>_xlfn.RANK.AVG(Y3,V3:Z3)</f>
        <v>1</v>
      </c>
      <c r="Z18" s="71">
        <f>_xlfn.RANK.AVG(Z3,V3:Z3)</f>
        <v>5</v>
      </c>
      <c r="AA18" s="69">
        <f>_xlfn.RANK.AVG(AA3,AA3:AE3,1)</f>
        <v>3</v>
      </c>
      <c r="AB18" s="70">
        <f>_xlfn.RANK.AVG(AB3,AA3:AE3,1)</f>
        <v>4</v>
      </c>
      <c r="AC18" s="70">
        <f>_xlfn.RANK.AVG(AC3,AA3:AE3,1)</f>
        <v>1</v>
      </c>
      <c r="AD18" s="70">
        <f>_xlfn.RANK.AVG(AD3,AA3:AE3,1)</f>
        <v>2</v>
      </c>
      <c r="AE18" s="71">
        <f>_xlfn.RANK.AVG(AE3,AA3:AE3,1)</f>
        <v>5</v>
      </c>
      <c r="AF18" s="69">
        <f>_xlfn.RANK.AVG(AF3,AF3:AJ3)</f>
        <v>3</v>
      </c>
      <c r="AG18" s="70">
        <f>_xlfn.RANK.AVG(AG3,AF3:AJ3)</f>
        <v>3</v>
      </c>
      <c r="AH18" s="70">
        <f>_xlfn.RANK.AVG(AH3,AF3:AJ3)</f>
        <v>3</v>
      </c>
      <c r="AI18" s="70">
        <f>_xlfn.RANK.AVG(AI3,AF3:AJ3)</f>
        <v>3</v>
      </c>
      <c r="AJ18" s="71">
        <f>_xlfn.RANK.AVG(AJ3,AF3:AJ3)</f>
        <v>3</v>
      </c>
      <c r="AK18" s="69">
        <f>_xlfn.RANK.AVG(AK3,AK3:AO3)</f>
        <v>2</v>
      </c>
      <c r="AL18" s="70">
        <f>_xlfn.RANK.AVG(AL3,AK3:AO3)</f>
        <v>4</v>
      </c>
      <c r="AM18" s="70">
        <f>_xlfn.RANK.AVG(AM3,AK3:AO3)</f>
        <v>3</v>
      </c>
      <c r="AN18" s="70">
        <f>_xlfn.RANK.AVG(AN3,AK3:AO3)</f>
        <v>1</v>
      </c>
      <c r="AO18" s="71">
        <f>_xlfn.RANK.AVG(AO3,AK3:AO3)</f>
        <v>5</v>
      </c>
      <c r="AP18" s="69">
        <f>_xlfn.RANK.AVG(AP3,AP3:AT3)</f>
        <v>2</v>
      </c>
      <c r="AQ18" s="70">
        <f>_xlfn.RANK.AVG(AQ3,AP3:AT3)</f>
        <v>4</v>
      </c>
      <c r="AR18" s="70">
        <f>_xlfn.RANK.AVG(AR3,AP3:AT3)</f>
        <v>3</v>
      </c>
      <c r="AS18" s="70">
        <f>_xlfn.RANK.AVG(AS3,AP3:AT3)</f>
        <v>1</v>
      </c>
      <c r="AT18" s="71">
        <f>_xlfn.RANK.AVG(AT3,AP3:AT3)</f>
        <v>5</v>
      </c>
      <c r="AU18" s="69">
        <f>_xlfn.RANK.AVG(AU3,AU3:AY3)</f>
        <v>2</v>
      </c>
      <c r="AV18" s="70">
        <f>_xlfn.RANK.AVG(AV3,AU3:AY3)</f>
        <v>4</v>
      </c>
      <c r="AW18" s="70">
        <f>_xlfn.RANK.AVG(AW3,AU3:AY3)</f>
        <v>3</v>
      </c>
      <c r="AX18" s="70">
        <f>_xlfn.RANK.AVG(AX3,AU3:AY3)</f>
        <v>1</v>
      </c>
      <c r="AY18" s="71">
        <f>_xlfn.RANK.AVG(AY3,AU3:AY3)</f>
        <v>5</v>
      </c>
      <c r="AZ18" s="69">
        <f>_xlfn.RANK.AVG(AZ3,AZ3:BD3,1)</f>
        <v>3</v>
      </c>
      <c r="BA18" s="70">
        <f>_xlfn.RANK.AVG(BA3,AZ3:BD3,1)</f>
        <v>4</v>
      </c>
      <c r="BB18" s="70">
        <f>_xlfn.RANK.AVG(BB3,AZ3:BD3,1)</f>
        <v>2</v>
      </c>
      <c r="BC18" s="70">
        <f>_xlfn.RANK.AVG(BC3,AZ3:BD3,1)</f>
        <v>1</v>
      </c>
      <c r="BD18" s="71">
        <f>_xlfn.RANK.AVG(BD3,AZ3:BD3,1)</f>
        <v>5</v>
      </c>
      <c r="BE18" s="69">
        <f>_xlfn.RANK.AVG(BE3,BE3:BI3)</f>
        <v>2</v>
      </c>
      <c r="BF18" s="70">
        <f>_xlfn.RANK.AVG(BF3,BE3:BI3)</f>
        <v>4</v>
      </c>
      <c r="BG18" s="70">
        <f>_xlfn.RANK.AVG(BG3,BE3:BI3)</f>
        <v>3</v>
      </c>
      <c r="BH18" s="70">
        <f>_xlfn.RANK.AVG(BH3,BE3:BI3)</f>
        <v>1</v>
      </c>
      <c r="BI18" s="71">
        <f>_xlfn.RANK.AVG(BI3,BE3:BI3)</f>
        <v>5</v>
      </c>
      <c r="BJ18" s="69">
        <f>_xlfn.RANK.AVG(BJ3,BJ3:BN3)</f>
        <v>3</v>
      </c>
      <c r="BK18" s="70">
        <f>_xlfn.RANK.AVG(BK3,BJ3:BN3)</f>
        <v>4</v>
      </c>
      <c r="BL18" s="70">
        <f>_xlfn.RANK.AVG(BL3,BJ3:BN3)</f>
        <v>2</v>
      </c>
      <c r="BM18" s="70">
        <f>_xlfn.RANK.AVG(BM3,BJ3:BN3)</f>
        <v>1</v>
      </c>
      <c r="BN18" s="71">
        <f>_xlfn.RANK.AVG(BN3,BJ3:BN3)</f>
        <v>5</v>
      </c>
      <c r="BO18" s="69">
        <f>_xlfn.RANK.AVG(BO3,BO3:BS3)</f>
        <v>3</v>
      </c>
      <c r="BP18" s="70">
        <f>_xlfn.RANK.AVG(BP3,BO3:BS3)</f>
        <v>4</v>
      </c>
      <c r="BQ18" s="70">
        <f>_xlfn.RANK.AVG(BQ3,BO3:BS3)</f>
        <v>1</v>
      </c>
      <c r="BR18" s="70">
        <f>_xlfn.RANK.AVG(BR3,BO3:BS3)</f>
        <v>2</v>
      </c>
      <c r="BS18" s="71">
        <f>_xlfn.RANK.AVG(BS3,BO3:BS3)</f>
        <v>5</v>
      </c>
      <c r="BT18" s="69">
        <f>_xlfn.RANK.AVG(BT3,BT3:BX3)</f>
        <v>2</v>
      </c>
      <c r="BU18" s="70">
        <f>_xlfn.RANK.AVG(BU3,BT3:BX3)</f>
        <v>4</v>
      </c>
      <c r="BV18" s="70">
        <f>_xlfn.RANK.AVG(BV3,BT3:BX3)</f>
        <v>3</v>
      </c>
      <c r="BW18" s="70">
        <f>_xlfn.RANK.AVG(BW3,BT3:BX3)</f>
        <v>1</v>
      </c>
      <c r="BX18" s="71">
        <f>_xlfn.RANK.AVG(BX3,BT3:BX3)</f>
        <v>5</v>
      </c>
      <c r="BY18" s="69">
        <f>_xlfn.RANK.AVG(BY3,BY3:CC3,1)</f>
        <v>1</v>
      </c>
      <c r="BZ18" s="70">
        <f>_xlfn.RANK.AVG(BZ3,BY3:CC3,1)</f>
        <v>4</v>
      </c>
      <c r="CA18" s="70">
        <f>_xlfn.RANK.AVG(CA3,BY3:CC3,1)</f>
        <v>3</v>
      </c>
      <c r="CB18" s="70">
        <f>_xlfn.RANK.AVG(CB3,BY3:CC3,1)</f>
        <v>2</v>
      </c>
      <c r="CC18" s="71">
        <f>_xlfn.RANK.AVG(CC3,BY3:CC3,1)</f>
        <v>5</v>
      </c>
      <c r="CD18" s="69">
        <f>_xlfn.RANK.AVG(CD3,CD3:CH3,1)</f>
        <v>3</v>
      </c>
      <c r="CE18" s="70">
        <f>_xlfn.RANK.AVG(CE3,CD3:CH3,1)</f>
        <v>4</v>
      </c>
      <c r="CF18" s="70">
        <f>_xlfn.RANK.AVG(CF3,CD3:CH3,1)</f>
        <v>1</v>
      </c>
      <c r="CG18" s="70">
        <f>_xlfn.RANK.AVG(CG3,CD3:CH3,1)</f>
        <v>2</v>
      </c>
      <c r="CH18" s="71">
        <f>_xlfn.RANK.AVG(CH3,CD3:CH3,1)</f>
        <v>5</v>
      </c>
      <c r="CI18" s="69">
        <f>_xlfn.RANK.AVG(CI3,CI3:CM3)</f>
        <v>3</v>
      </c>
      <c r="CJ18" s="70">
        <f>_xlfn.RANK.AVG(CJ3,CI3:CM3)</f>
        <v>4</v>
      </c>
      <c r="CK18" s="70">
        <f>_xlfn.RANK.AVG(CK3,CI3:CM3)</f>
        <v>1</v>
      </c>
      <c r="CL18" s="70">
        <f>_xlfn.RANK.AVG(CL3,CI3:CM3)</f>
        <v>2</v>
      </c>
      <c r="CM18" s="71">
        <f>_xlfn.RANK.AVG(CM3,CI3:CM3)</f>
        <v>5</v>
      </c>
      <c r="CN18" s="69">
        <f>_xlfn.RANK.AVG(CN3,CN3:CR3,1)</f>
        <v>3</v>
      </c>
      <c r="CO18" s="70">
        <f>_xlfn.RANK.AVG(CO3,CN3:CR3,1)</f>
        <v>4</v>
      </c>
      <c r="CP18" s="70">
        <f>_xlfn.RANK.AVG(CP3,CN3:CR3,1)</f>
        <v>2</v>
      </c>
      <c r="CQ18" s="70">
        <f>_xlfn.RANK.AVG(CQ3,CN3:CR3,1)</f>
        <v>1</v>
      </c>
      <c r="CR18" s="71">
        <f>_xlfn.RANK.AVG(CR3,CN3:CR3,1)</f>
        <v>5</v>
      </c>
      <c r="CS18" s="69">
        <f>_xlfn.RANK.AVG(CS3,CS3:CW3)</f>
        <v>2</v>
      </c>
      <c r="CT18" s="70">
        <f>_xlfn.RANK.AVG(CT3,CS3:CW3)</f>
        <v>4</v>
      </c>
      <c r="CU18" s="70">
        <f>_xlfn.RANK.AVG(CU3,CS3:CW3)</f>
        <v>3</v>
      </c>
      <c r="CV18" s="70">
        <f>_xlfn.RANK.AVG(CV3,CS3:CW3)</f>
        <v>1</v>
      </c>
      <c r="CW18" s="71">
        <f>_xlfn.RANK.AVG(CW3,CS3:CW3)</f>
        <v>5</v>
      </c>
      <c r="CX18" s="69">
        <f>_xlfn.RANK.AVG(CX3,CX3:DB3)</f>
        <v>2</v>
      </c>
      <c r="CY18" s="70">
        <f>_xlfn.RANK.AVG(CY3,CX3:DB3)</f>
        <v>4</v>
      </c>
      <c r="CZ18" s="70">
        <f>_xlfn.RANK.AVG(CZ3,CX3:DB3)</f>
        <v>3</v>
      </c>
      <c r="DA18" s="70">
        <f>_xlfn.RANK.AVG(DA3,CX3:DB3)</f>
        <v>1</v>
      </c>
      <c r="DB18" s="71">
        <f>_xlfn.RANK.AVG(DB3,CX3:DB3)</f>
        <v>5</v>
      </c>
      <c r="DC18" s="69">
        <f>_xlfn.RANK.AVG(DC3,DC3:DG3,1)</f>
        <v>2</v>
      </c>
      <c r="DD18" s="70">
        <f>_xlfn.RANK.AVG(DD3,DC3:DG3,1)</f>
        <v>4</v>
      </c>
      <c r="DE18" s="70">
        <f>_xlfn.RANK.AVG(DE3,DC3:DG3,1)</f>
        <v>3</v>
      </c>
      <c r="DF18" s="70">
        <f>_xlfn.RANK.AVG(DF3,DC3:DG3,1)</f>
        <v>1</v>
      </c>
      <c r="DG18" s="71">
        <f>_xlfn.RANK.AVG(DG3,DC3:DG3,1)</f>
        <v>5</v>
      </c>
    </row>
    <row r="19" spans="1:113" s="45" customFormat="1" ht="15">
      <c r="A19" s="61" t="s">
        <v>5</v>
      </c>
      <c r="B19" s="63">
        <f t="shared" ref="B19:B27" si="2">_xlfn.RANK.AVG(B4,B4:F4)</f>
        <v>1</v>
      </c>
      <c r="C19" s="45">
        <f t="shared" ref="C19:C27" si="3">_xlfn.RANK.AVG(C4,B4:F4)</f>
        <v>4</v>
      </c>
      <c r="D19" s="45">
        <f t="shared" ref="D19:D27" si="4">_xlfn.RANK.AVG(D4,B4:F4)</f>
        <v>3</v>
      </c>
      <c r="E19" s="45">
        <f t="shared" ref="E19:E27" si="5">_xlfn.RANK.AVG(E4,B4:F4)</f>
        <v>5</v>
      </c>
      <c r="F19" s="64">
        <f t="shared" ref="F19:F27" si="6">_xlfn.RANK.AVG(F4,B4:F4)</f>
        <v>2</v>
      </c>
      <c r="G19" s="63">
        <f t="shared" ref="G19:G28" si="7">_xlfn.RANK.AVG(G4,G4:K4)</f>
        <v>1</v>
      </c>
      <c r="H19" s="45">
        <f t="shared" ref="H19:H28" si="8">_xlfn.RANK.AVG(H4,G4:K4)</f>
        <v>4</v>
      </c>
      <c r="I19" s="45">
        <f t="shared" ref="I19:I28" si="9">_xlfn.RANK.AVG(I4,G4:K4)</f>
        <v>3</v>
      </c>
      <c r="J19" s="45">
        <f t="shared" ref="J19:J28" si="10">_xlfn.RANK.AVG(J4,G4:K4)</f>
        <v>5</v>
      </c>
      <c r="K19" s="45">
        <f t="shared" ref="K19:K28" si="11">_xlfn.RANK.AVG(K4,G4:K4)</f>
        <v>2</v>
      </c>
      <c r="L19" s="63">
        <f t="shared" ref="L19:L27" si="12">_xlfn.RANK.AVG(L4,L4:P4,1)</f>
        <v>3</v>
      </c>
      <c r="M19" s="45">
        <f t="shared" ref="M19:M27" si="13">_xlfn.RANK.AVG(M4,L4:P4,1)</f>
        <v>3</v>
      </c>
      <c r="N19" s="45">
        <f t="shared" ref="N19:N27" si="14">_xlfn.RANK.AVG(N4,L4:P4,1)</f>
        <v>3</v>
      </c>
      <c r="O19" s="45">
        <f t="shared" ref="O19:O27" si="15">_xlfn.RANK.AVG(O4,L4:P4,1)</f>
        <v>3</v>
      </c>
      <c r="P19" s="64">
        <f t="shared" ref="P19:P27" si="16">_xlfn.RANK.AVG(P4,L4:P4,1)</f>
        <v>3</v>
      </c>
      <c r="Q19" s="63">
        <f t="shared" ref="Q19:Q27" si="17">_xlfn.RANK.AVG(Q4,Q4:U4,1)</f>
        <v>1</v>
      </c>
      <c r="R19" s="45">
        <f t="shared" ref="R19:R27" si="18">_xlfn.RANK.AVG(R4,Q4:U4,1)</f>
        <v>3</v>
      </c>
      <c r="S19" s="45">
        <f t="shared" ref="S19:S27" si="19">_xlfn.RANK.AVG(S4,Q4:U4,1)</f>
        <v>4</v>
      </c>
      <c r="T19" s="45">
        <f t="shared" ref="T19:T27" si="20">_xlfn.RANK.AVG(T4,Q4:U4,1)</f>
        <v>5</v>
      </c>
      <c r="U19" s="64">
        <f t="shared" ref="U19:U27" si="21">_xlfn.RANK.AVG(U4,Q4:U4,1)</f>
        <v>2</v>
      </c>
      <c r="V19" s="63">
        <f t="shared" ref="V19:V28" si="22">_xlfn.RANK.AVG(V4,V4:Z4)</f>
        <v>1</v>
      </c>
      <c r="W19" s="45">
        <f t="shared" ref="W19:W28" si="23">_xlfn.RANK.AVG(W4,V4:Z4)</f>
        <v>4</v>
      </c>
      <c r="X19" s="45">
        <f t="shared" ref="X19:X28" si="24">_xlfn.RANK.AVG(X4,V4:Z4)</f>
        <v>3</v>
      </c>
      <c r="Y19" s="45">
        <f t="shared" ref="Y19:Y28" si="25">_xlfn.RANK.AVG(Y4,V4:Z4)</f>
        <v>5</v>
      </c>
      <c r="Z19" s="64">
        <f t="shared" ref="Z19:Z28" si="26">_xlfn.RANK.AVG(Z4,V4:Z4)</f>
        <v>2</v>
      </c>
      <c r="AA19" s="63">
        <f t="shared" ref="AA19:AA27" si="27">_xlfn.RANK.AVG(AA4,AA4:AE4,1)</f>
        <v>1</v>
      </c>
      <c r="AB19" s="45">
        <f t="shared" ref="AB19:AB27" si="28">_xlfn.RANK.AVG(AB4,AA4:AE4,1)</f>
        <v>3</v>
      </c>
      <c r="AC19" s="45">
        <f t="shared" ref="AC19:AC27" si="29">_xlfn.RANK.AVG(AC4,AA4:AE4,1)</f>
        <v>4</v>
      </c>
      <c r="AD19" s="45">
        <f t="shared" ref="AD19:AD27" si="30">_xlfn.RANK.AVG(AD4,AA4:AE4,1)</f>
        <v>5</v>
      </c>
      <c r="AE19" s="64">
        <f t="shared" ref="AE19:AE27" si="31">_xlfn.RANK.AVG(AE4,AA4:AE4,1)</f>
        <v>2</v>
      </c>
      <c r="AF19" s="63">
        <f t="shared" ref="AF19:AF28" si="32">_xlfn.RANK.AVG(AF4,AF4:AJ4)</f>
        <v>1</v>
      </c>
      <c r="AG19" s="45">
        <f t="shared" ref="AG19:AG28" si="33">_xlfn.RANK.AVG(AG4,AF4:AJ4)</f>
        <v>4</v>
      </c>
      <c r="AH19" s="45">
        <f t="shared" ref="AH19:AH28" si="34">_xlfn.RANK.AVG(AH4,AF4:AJ4)</f>
        <v>3</v>
      </c>
      <c r="AI19" s="45">
        <f t="shared" ref="AI19:AI28" si="35">_xlfn.RANK.AVG(AI4,AF4:AJ4)</f>
        <v>5</v>
      </c>
      <c r="AJ19" s="64">
        <f t="shared" ref="AJ19:AJ28" si="36">_xlfn.RANK.AVG(AJ4,AF4:AJ4)</f>
        <v>2</v>
      </c>
      <c r="AK19" s="63">
        <f t="shared" ref="AK19:AK28" si="37">_xlfn.RANK.AVG(AK4,AK4:AO4)</f>
        <v>1</v>
      </c>
      <c r="AL19" s="45">
        <f t="shared" ref="AL19:AL28" si="38">_xlfn.RANK.AVG(AL4,AK4:AO4)</f>
        <v>3</v>
      </c>
      <c r="AM19" s="45">
        <f t="shared" ref="AM19:AM28" si="39">_xlfn.RANK.AVG(AM4,AK4:AO4)</f>
        <v>2</v>
      </c>
      <c r="AN19" s="45">
        <f t="shared" ref="AN19:AN28" si="40">_xlfn.RANK.AVG(AN4,AK4:AO4)</f>
        <v>5</v>
      </c>
      <c r="AO19" s="64">
        <f t="shared" ref="AO19:AO28" si="41">_xlfn.RANK.AVG(AO4,AK4:AO4)</f>
        <v>4</v>
      </c>
      <c r="AP19" s="63">
        <f t="shared" ref="AP19:AP28" si="42">_xlfn.RANK.AVG(AP4,AP4:AT4)</f>
        <v>1</v>
      </c>
      <c r="AQ19" s="45">
        <f t="shared" ref="AQ19:AQ28" si="43">_xlfn.RANK.AVG(AQ4,AP4:AT4)</f>
        <v>2</v>
      </c>
      <c r="AR19" s="45">
        <f t="shared" ref="AR19:AR28" si="44">_xlfn.RANK.AVG(AR4,AP4:AT4)</f>
        <v>3</v>
      </c>
      <c r="AS19" s="45">
        <f t="shared" ref="AS19:AS28" si="45">_xlfn.RANK.AVG(AS4,AP4:AT4)</f>
        <v>5</v>
      </c>
      <c r="AT19" s="64">
        <f t="shared" ref="AT19:AT28" si="46">_xlfn.RANK.AVG(AT4,AP4:AT4)</f>
        <v>4</v>
      </c>
      <c r="AU19" s="63">
        <f t="shared" ref="AU19:AU28" si="47">_xlfn.RANK.AVG(AU4,AU4:AY4)</f>
        <v>1</v>
      </c>
      <c r="AV19" s="45">
        <f t="shared" ref="AV19:AV28" si="48">_xlfn.RANK.AVG(AV4,AU4:AY4)</f>
        <v>4</v>
      </c>
      <c r="AW19" s="45">
        <f t="shared" ref="AW19:AW28" si="49">_xlfn.RANK.AVG(AW4,AU4:AY4)</f>
        <v>3</v>
      </c>
      <c r="AX19" s="45">
        <f t="shared" ref="AX19:AX28" si="50">_xlfn.RANK.AVG(AX4,AU4:AY4)</f>
        <v>5</v>
      </c>
      <c r="AY19" s="64">
        <f t="shared" ref="AY19:AY28" si="51">_xlfn.RANK.AVG(AY4,AU4:AY4)</f>
        <v>2</v>
      </c>
      <c r="AZ19" s="63">
        <f t="shared" ref="AZ19:AZ27" si="52">_xlfn.RANK.AVG(AZ4,AZ4:BD4,1)</f>
        <v>1</v>
      </c>
      <c r="BA19" s="45">
        <f t="shared" ref="BA19:BA27" si="53">_xlfn.RANK.AVG(BA4,AZ4:BD4,1)</f>
        <v>3</v>
      </c>
      <c r="BB19" s="45">
        <f t="shared" ref="BB19:BB27" si="54">_xlfn.RANK.AVG(BB4,AZ4:BD4,1)</f>
        <v>4</v>
      </c>
      <c r="BC19" s="45">
        <f t="shared" ref="BC19:BC27" si="55">_xlfn.RANK.AVG(BC4,AZ4:BD4,1)</f>
        <v>5</v>
      </c>
      <c r="BD19" s="64">
        <f t="shared" ref="BD19:BD27" si="56">_xlfn.RANK.AVG(BD4,AZ4:BD4,1)</f>
        <v>2</v>
      </c>
      <c r="BE19" s="63">
        <f t="shared" ref="BE19:BE28" si="57">_xlfn.RANK.AVG(BE4,BE4:BI4)</f>
        <v>1</v>
      </c>
      <c r="BF19" s="45">
        <f t="shared" ref="BF19:BF28" si="58">_xlfn.RANK.AVG(BF4,BE4:BI4)</f>
        <v>3</v>
      </c>
      <c r="BG19" s="45">
        <f t="shared" ref="BG19:BG28" si="59">_xlfn.RANK.AVG(BG4,BE4:BI4)</f>
        <v>4</v>
      </c>
      <c r="BH19" s="45">
        <f t="shared" ref="BH19:BH28" si="60">_xlfn.RANK.AVG(BH4,BE4:BI4)</f>
        <v>5</v>
      </c>
      <c r="BI19" s="64">
        <f t="shared" ref="BI19:BI28" si="61">_xlfn.RANK.AVG(BI4,BE4:BI4)</f>
        <v>2</v>
      </c>
      <c r="BJ19" s="63">
        <f t="shared" ref="BJ19:BJ28" si="62">_xlfn.RANK.AVG(BJ4,BJ4:BN4)</f>
        <v>1</v>
      </c>
      <c r="BK19" s="45">
        <f t="shared" ref="BK19:BK28" si="63">_xlfn.RANK.AVG(BK4,BJ4:BN4)</f>
        <v>3</v>
      </c>
      <c r="BL19" s="45">
        <f t="shared" ref="BL19:BL28" si="64">_xlfn.RANK.AVG(BL4,BJ4:BN4)</f>
        <v>4</v>
      </c>
      <c r="BM19" s="45">
        <f t="shared" ref="BM19:BM28" si="65">_xlfn.RANK.AVG(BM4,BJ4:BN4)</f>
        <v>5</v>
      </c>
      <c r="BN19" s="64">
        <f t="shared" ref="BN19:BN28" si="66">_xlfn.RANK.AVG(BN4,BJ4:BN4)</f>
        <v>2</v>
      </c>
      <c r="BO19" s="63">
        <f t="shared" ref="BO19:BO28" si="67">_xlfn.RANK.AVG(BO4,BO4:BS4)</f>
        <v>1</v>
      </c>
      <c r="BP19" s="45">
        <f t="shared" ref="BP19:BP28" si="68">_xlfn.RANK.AVG(BP4,BO4:BS4)</f>
        <v>3</v>
      </c>
      <c r="BQ19" s="45">
        <f t="shared" ref="BQ19:BQ28" si="69">_xlfn.RANK.AVG(BQ4,BO4:BS4)</f>
        <v>4</v>
      </c>
      <c r="BR19" s="45">
        <f t="shared" ref="BR19:BR28" si="70">_xlfn.RANK.AVG(BR4,BO4:BS4)</f>
        <v>5</v>
      </c>
      <c r="BS19" s="64">
        <f t="shared" ref="BS19:BS28" si="71">_xlfn.RANK.AVG(BS4,BO4:BS4)</f>
        <v>2</v>
      </c>
      <c r="BT19" s="63">
        <f t="shared" ref="BT19:BT28" si="72">_xlfn.RANK.AVG(BT4,BT4:BX4)</f>
        <v>1</v>
      </c>
      <c r="BU19" s="45">
        <f t="shared" ref="BU19:BU28" si="73">_xlfn.RANK.AVG(BU4,BT4:BX4)</f>
        <v>4</v>
      </c>
      <c r="BV19" s="45">
        <f t="shared" ref="BV19:BV28" si="74">_xlfn.RANK.AVG(BV4,BT4:BX4)</f>
        <v>3</v>
      </c>
      <c r="BW19" s="45">
        <f t="shared" ref="BW19:BW28" si="75">_xlfn.RANK.AVG(BW4,BT4:BX4)</f>
        <v>5</v>
      </c>
      <c r="BX19" s="64">
        <f t="shared" ref="BX19:BX28" si="76">_xlfn.RANK.AVG(BX4,BT4:BX4)</f>
        <v>2</v>
      </c>
      <c r="BY19" s="63">
        <f t="shared" ref="BY19:BY27" si="77">_xlfn.RANK.AVG(BY4,BY4:CC4,1)</f>
        <v>3</v>
      </c>
      <c r="BZ19" s="45">
        <f t="shared" ref="BZ19:BZ27" si="78">_xlfn.RANK.AVG(BZ4,BY4:CC4,1)</f>
        <v>3</v>
      </c>
      <c r="CA19" s="45">
        <f t="shared" ref="CA19:CA27" si="79">_xlfn.RANK.AVG(CA4,BY4:CC4,1)</f>
        <v>3</v>
      </c>
      <c r="CB19" s="45">
        <f t="shared" ref="CB19:CB27" si="80">_xlfn.RANK.AVG(CB4,BY4:CC4,1)</f>
        <v>3</v>
      </c>
      <c r="CC19" s="64">
        <f t="shared" ref="CC19:CC27" si="81">_xlfn.RANK.AVG(CC4,BY4:CC4,1)</f>
        <v>3</v>
      </c>
      <c r="CD19" s="63">
        <f t="shared" ref="CD19:CD27" si="82">_xlfn.RANK.AVG(CD4,CD4:CH4,1)</f>
        <v>1</v>
      </c>
      <c r="CE19" s="45">
        <f t="shared" ref="CE19:CE27" si="83">_xlfn.RANK.AVG(CE4,CD4:CH4,1)</f>
        <v>4</v>
      </c>
      <c r="CF19" s="45">
        <f t="shared" ref="CF19:CF27" si="84">_xlfn.RANK.AVG(CF4,CD4:CH4,1)</f>
        <v>3</v>
      </c>
      <c r="CG19" s="45">
        <f t="shared" ref="CG19:CG27" si="85">_xlfn.RANK.AVG(CG4,CD4:CH4,1)</f>
        <v>5</v>
      </c>
      <c r="CH19" s="64">
        <f t="shared" ref="CH19:CH27" si="86">_xlfn.RANK.AVG(CH4,CD4:CH4,1)</f>
        <v>2</v>
      </c>
      <c r="CI19" s="63">
        <f t="shared" ref="CI19:CI28" si="87">_xlfn.RANK.AVG(CI4,CI4:CM4)</f>
        <v>1</v>
      </c>
      <c r="CJ19" s="45">
        <f t="shared" ref="CJ19:CJ28" si="88">_xlfn.RANK.AVG(CJ4,CI4:CM4)</f>
        <v>3</v>
      </c>
      <c r="CK19" s="45">
        <f t="shared" ref="CK19:CK28" si="89">_xlfn.RANK.AVG(CK4,CI4:CM4)</f>
        <v>4</v>
      </c>
      <c r="CL19" s="45">
        <f t="shared" ref="CL19:CL28" si="90">_xlfn.RANK.AVG(CL4,CI4:CM4)</f>
        <v>5</v>
      </c>
      <c r="CM19" s="64">
        <f t="shared" ref="CM19:CM28" si="91">_xlfn.RANK.AVG(CM4,CI4:CM4)</f>
        <v>2</v>
      </c>
      <c r="CN19" s="63">
        <f t="shared" ref="CN19:CN27" si="92">_xlfn.RANK.AVG(CN4,CN4:CR4,1)</f>
        <v>1</v>
      </c>
      <c r="CO19" s="45">
        <f t="shared" ref="CO19:CO27" si="93">_xlfn.RANK.AVG(CO4,CN4:CR4,1)</f>
        <v>3</v>
      </c>
      <c r="CP19" s="45">
        <f t="shared" ref="CP19:CP27" si="94">_xlfn.RANK.AVG(CP4,CN4:CR4,1)</f>
        <v>4</v>
      </c>
      <c r="CQ19" s="45">
        <f t="shared" ref="CQ19:CQ27" si="95">_xlfn.RANK.AVG(CQ4,CN4:CR4,1)</f>
        <v>5</v>
      </c>
      <c r="CR19" s="64">
        <f t="shared" ref="CR19:CR27" si="96">_xlfn.RANK.AVG(CR4,CN4:CR4,1)</f>
        <v>2</v>
      </c>
      <c r="CS19" s="63">
        <f t="shared" ref="CS19:CS28" si="97">_xlfn.RANK.AVG(CS4,CS4:CW4)</f>
        <v>1</v>
      </c>
      <c r="CT19" s="45">
        <f t="shared" ref="CT19:CT28" si="98">_xlfn.RANK.AVG(CT4,CS4:CW4)</f>
        <v>3</v>
      </c>
      <c r="CU19" s="45">
        <f t="shared" ref="CU19:CU28" si="99">_xlfn.RANK.AVG(CU4,CS4:CW4)</f>
        <v>4</v>
      </c>
      <c r="CV19" s="45">
        <f t="shared" ref="CV19:CV28" si="100">_xlfn.RANK.AVG(CV4,CS4:CW4)</f>
        <v>5</v>
      </c>
      <c r="CW19" s="64">
        <f t="shared" ref="CW19:CW28" si="101">_xlfn.RANK.AVG(CW4,CS4:CW4)</f>
        <v>2</v>
      </c>
      <c r="CX19" s="63">
        <f t="shared" ref="CX19:CX28" si="102">_xlfn.RANK.AVG(CX4,CX4:DB4)</f>
        <v>2</v>
      </c>
      <c r="CY19" s="45">
        <f t="shared" ref="CY19:CY28" si="103">_xlfn.RANK.AVG(CY4,CX4:DB4)</f>
        <v>5</v>
      </c>
      <c r="CZ19" s="45">
        <f t="shared" ref="CZ19:CZ28" si="104">_xlfn.RANK.AVG(CZ4,CX4:DB4)</f>
        <v>3</v>
      </c>
      <c r="DA19" s="45">
        <f t="shared" ref="DA19:DA28" si="105">_xlfn.RANK.AVG(DA4,CX4:DB4)</f>
        <v>4</v>
      </c>
      <c r="DB19" s="64">
        <f t="shared" ref="DB19:DB28" si="106">_xlfn.RANK.AVG(DB4,CX4:DB4)</f>
        <v>1</v>
      </c>
      <c r="DC19" s="63">
        <f t="shared" ref="DC19:DC27" si="107">_xlfn.RANK.AVG(DC4,DC4:DG4,1)</f>
        <v>3</v>
      </c>
      <c r="DD19" s="45">
        <f t="shared" ref="DD19:DD27" si="108">_xlfn.RANK.AVG(DD4,DC4:DG4,1)</f>
        <v>3</v>
      </c>
      <c r="DE19" s="45">
        <f t="shared" ref="DE19:DE27" si="109">_xlfn.RANK.AVG(DE4,DC4:DG4,1)</f>
        <v>3</v>
      </c>
      <c r="DF19" s="45">
        <f t="shared" ref="DF19:DF27" si="110">_xlfn.RANK.AVG(DF4,DC4:DG4,1)</f>
        <v>3</v>
      </c>
      <c r="DG19" s="64">
        <f t="shared" ref="DG19:DG27" si="111">_xlfn.RANK.AVG(DG4,DC4:DG4,1)</f>
        <v>3</v>
      </c>
    </row>
    <row r="20" spans="1:113" s="45" customFormat="1" ht="15">
      <c r="A20" s="61" t="s">
        <v>6</v>
      </c>
      <c r="B20" s="63">
        <f t="shared" si="2"/>
        <v>2</v>
      </c>
      <c r="C20" s="45">
        <f t="shared" si="3"/>
        <v>4</v>
      </c>
      <c r="D20" s="45">
        <f t="shared" si="4"/>
        <v>3</v>
      </c>
      <c r="E20" s="45">
        <f t="shared" si="5"/>
        <v>1</v>
      </c>
      <c r="F20" s="64">
        <f t="shared" si="6"/>
        <v>5</v>
      </c>
      <c r="G20" s="63">
        <f t="shared" si="7"/>
        <v>1</v>
      </c>
      <c r="H20" s="45">
        <f t="shared" si="8"/>
        <v>4</v>
      </c>
      <c r="I20" s="45">
        <f t="shared" si="9"/>
        <v>3</v>
      </c>
      <c r="J20" s="45">
        <f t="shared" si="10"/>
        <v>2</v>
      </c>
      <c r="K20" s="45">
        <f t="shared" si="11"/>
        <v>5</v>
      </c>
      <c r="L20" s="63">
        <f t="shared" si="12"/>
        <v>2.5</v>
      </c>
      <c r="M20" s="45">
        <f t="shared" si="13"/>
        <v>2.5</v>
      </c>
      <c r="N20" s="45">
        <f t="shared" si="14"/>
        <v>2.5</v>
      </c>
      <c r="O20" s="45">
        <f t="shared" si="15"/>
        <v>2.5</v>
      </c>
      <c r="P20" s="64">
        <f t="shared" si="16"/>
        <v>5</v>
      </c>
      <c r="Q20" s="63">
        <f t="shared" si="17"/>
        <v>1</v>
      </c>
      <c r="R20" s="45">
        <f t="shared" si="18"/>
        <v>4</v>
      </c>
      <c r="S20" s="45">
        <f t="shared" si="19"/>
        <v>3</v>
      </c>
      <c r="T20" s="45">
        <f t="shared" si="20"/>
        <v>2</v>
      </c>
      <c r="U20" s="64">
        <f t="shared" si="21"/>
        <v>5</v>
      </c>
      <c r="V20" s="63">
        <f t="shared" si="22"/>
        <v>2</v>
      </c>
      <c r="W20" s="45">
        <f t="shared" si="23"/>
        <v>4</v>
      </c>
      <c r="X20" s="45">
        <f t="shared" si="24"/>
        <v>3</v>
      </c>
      <c r="Y20" s="45">
        <f t="shared" si="25"/>
        <v>1</v>
      </c>
      <c r="Z20" s="64">
        <f t="shared" si="26"/>
        <v>5</v>
      </c>
      <c r="AA20" s="63">
        <f t="shared" si="27"/>
        <v>3</v>
      </c>
      <c r="AB20" s="45">
        <f t="shared" si="28"/>
        <v>1</v>
      </c>
      <c r="AC20" s="45">
        <f t="shared" si="29"/>
        <v>2</v>
      </c>
      <c r="AD20" s="45">
        <f t="shared" si="30"/>
        <v>4</v>
      </c>
      <c r="AE20" s="64">
        <f t="shared" si="31"/>
        <v>5</v>
      </c>
      <c r="AF20" s="63">
        <f t="shared" si="32"/>
        <v>1</v>
      </c>
      <c r="AG20" s="45">
        <f t="shared" si="33"/>
        <v>4</v>
      </c>
      <c r="AH20" s="45">
        <f t="shared" si="34"/>
        <v>3</v>
      </c>
      <c r="AI20" s="45">
        <f t="shared" si="35"/>
        <v>2</v>
      </c>
      <c r="AJ20" s="64">
        <f t="shared" si="36"/>
        <v>5</v>
      </c>
      <c r="AK20" s="63">
        <f t="shared" si="37"/>
        <v>2</v>
      </c>
      <c r="AL20" s="45">
        <f t="shared" si="38"/>
        <v>4</v>
      </c>
      <c r="AM20" s="45">
        <f t="shared" si="39"/>
        <v>3</v>
      </c>
      <c r="AN20" s="45">
        <f t="shared" si="40"/>
        <v>1</v>
      </c>
      <c r="AO20" s="64">
        <f t="shared" si="41"/>
        <v>5</v>
      </c>
      <c r="AP20" s="63">
        <f t="shared" si="42"/>
        <v>1</v>
      </c>
      <c r="AQ20" s="45">
        <f t="shared" si="43"/>
        <v>3</v>
      </c>
      <c r="AR20" s="45">
        <f t="shared" si="44"/>
        <v>4</v>
      </c>
      <c r="AS20" s="45">
        <f t="shared" si="45"/>
        <v>2</v>
      </c>
      <c r="AT20" s="64">
        <f t="shared" si="46"/>
        <v>5</v>
      </c>
      <c r="AU20" s="63">
        <f t="shared" si="47"/>
        <v>1</v>
      </c>
      <c r="AV20" s="45">
        <f t="shared" si="48"/>
        <v>3</v>
      </c>
      <c r="AW20" s="45">
        <f t="shared" si="49"/>
        <v>4</v>
      </c>
      <c r="AX20" s="45">
        <f t="shared" si="50"/>
        <v>2</v>
      </c>
      <c r="AY20" s="64">
        <f t="shared" si="51"/>
        <v>5</v>
      </c>
      <c r="AZ20" s="63">
        <f t="shared" si="52"/>
        <v>1</v>
      </c>
      <c r="BA20" s="45">
        <f t="shared" si="53"/>
        <v>4</v>
      </c>
      <c r="BB20" s="45">
        <f t="shared" si="54"/>
        <v>3</v>
      </c>
      <c r="BC20" s="45">
        <f t="shared" si="55"/>
        <v>2</v>
      </c>
      <c r="BD20" s="64">
        <f t="shared" si="56"/>
        <v>5</v>
      </c>
      <c r="BE20" s="63">
        <f t="shared" si="57"/>
        <v>2</v>
      </c>
      <c r="BF20" s="45">
        <f t="shared" si="58"/>
        <v>4</v>
      </c>
      <c r="BG20" s="45">
        <f t="shared" si="59"/>
        <v>3</v>
      </c>
      <c r="BH20" s="45">
        <f t="shared" si="60"/>
        <v>1</v>
      </c>
      <c r="BI20" s="64">
        <f t="shared" si="61"/>
        <v>5</v>
      </c>
      <c r="BJ20" s="63">
        <f t="shared" si="62"/>
        <v>2</v>
      </c>
      <c r="BK20" s="45">
        <f t="shared" si="63"/>
        <v>4</v>
      </c>
      <c r="BL20" s="45">
        <f t="shared" si="64"/>
        <v>3</v>
      </c>
      <c r="BM20" s="45">
        <f t="shared" si="65"/>
        <v>1</v>
      </c>
      <c r="BN20" s="64">
        <f t="shared" si="66"/>
        <v>5</v>
      </c>
      <c r="BO20" s="63">
        <f t="shared" si="67"/>
        <v>2</v>
      </c>
      <c r="BP20" s="45">
        <f t="shared" si="68"/>
        <v>4</v>
      </c>
      <c r="BQ20" s="45">
        <f t="shared" si="69"/>
        <v>3</v>
      </c>
      <c r="BR20" s="45">
        <f t="shared" si="70"/>
        <v>1</v>
      </c>
      <c r="BS20" s="64">
        <f t="shared" si="71"/>
        <v>5</v>
      </c>
      <c r="BT20" s="63">
        <f t="shared" si="72"/>
        <v>2</v>
      </c>
      <c r="BU20" s="45">
        <f t="shared" si="73"/>
        <v>4</v>
      </c>
      <c r="BV20" s="45">
        <f t="shared" si="74"/>
        <v>3</v>
      </c>
      <c r="BW20" s="45">
        <f t="shared" si="75"/>
        <v>1</v>
      </c>
      <c r="BX20" s="64">
        <f t="shared" si="76"/>
        <v>5</v>
      </c>
      <c r="BY20" s="63">
        <f t="shared" si="77"/>
        <v>1.5</v>
      </c>
      <c r="BZ20" s="45">
        <f t="shared" si="78"/>
        <v>4</v>
      </c>
      <c r="CA20" s="45">
        <f t="shared" si="79"/>
        <v>3</v>
      </c>
      <c r="CB20" s="45">
        <f t="shared" si="80"/>
        <v>1.5</v>
      </c>
      <c r="CC20" s="64">
        <f t="shared" si="81"/>
        <v>5</v>
      </c>
      <c r="CD20" s="63">
        <f t="shared" si="82"/>
        <v>1</v>
      </c>
      <c r="CE20" s="45">
        <f t="shared" si="83"/>
        <v>4</v>
      </c>
      <c r="CF20" s="45">
        <f t="shared" si="84"/>
        <v>3</v>
      </c>
      <c r="CG20" s="45">
        <f t="shared" si="85"/>
        <v>2</v>
      </c>
      <c r="CH20" s="64">
        <f t="shared" si="86"/>
        <v>5</v>
      </c>
      <c r="CI20" s="63">
        <f t="shared" si="87"/>
        <v>2</v>
      </c>
      <c r="CJ20" s="45">
        <f t="shared" si="88"/>
        <v>4</v>
      </c>
      <c r="CK20" s="45">
        <f t="shared" si="89"/>
        <v>3</v>
      </c>
      <c r="CL20" s="45">
        <f t="shared" si="90"/>
        <v>1</v>
      </c>
      <c r="CM20" s="64">
        <f t="shared" si="91"/>
        <v>5</v>
      </c>
      <c r="CN20" s="63">
        <f t="shared" si="92"/>
        <v>1</v>
      </c>
      <c r="CO20" s="45">
        <f t="shared" si="93"/>
        <v>4</v>
      </c>
      <c r="CP20" s="45">
        <f t="shared" si="94"/>
        <v>3</v>
      </c>
      <c r="CQ20" s="45">
        <f t="shared" si="95"/>
        <v>2</v>
      </c>
      <c r="CR20" s="64">
        <f t="shared" si="96"/>
        <v>5</v>
      </c>
      <c r="CS20" s="63">
        <f t="shared" si="97"/>
        <v>2</v>
      </c>
      <c r="CT20" s="45">
        <f t="shared" si="98"/>
        <v>4</v>
      </c>
      <c r="CU20" s="45">
        <f t="shared" si="99"/>
        <v>3</v>
      </c>
      <c r="CV20" s="45">
        <f t="shared" si="100"/>
        <v>1</v>
      </c>
      <c r="CW20" s="64">
        <f t="shared" si="101"/>
        <v>5</v>
      </c>
      <c r="CX20" s="63">
        <f t="shared" si="102"/>
        <v>1</v>
      </c>
      <c r="CY20" s="45">
        <f t="shared" si="103"/>
        <v>3</v>
      </c>
      <c r="CZ20" s="45">
        <f t="shared" si="104"/>
        <v>2</v>
      </c>
      <c r="DA20" s="45">
        <f t="shared" si="105"/>
        <v>4</v>
      </c>
      <c r="DB20" s="64">
        <f t="shared" si="106"/>
        <v>5</v>
      </c>
      <c r="DC20" s="63">
        <f t="shared" si="107"/>
        <v>1</v>
      </c>
      <c r="DD20" s="45">
        <f t="shared" si="108"/>
        <v>4</v>
      </c>
      <c r="DE20" s="45">
        <f t="shared" si="109"/>
        <v>3</v>
      </c>
      <c r="DF20" s="45">
        <f t="shared" si="110"/>
        <v>2</v>
      </c>
      <c r="DG20" s="64">
        <f t="shared" si="111"/>
        <v>5</v>
      </c>
    </row>
    <row r="21" spans="1:113" s="45" customFormat="1" ht="15">
      <c r="A21" s="61" t="s">
        <v>7</v>
      </c>
      <c r="B21" s="63">
        <f t="shared" si="2"/>
        <v>1</v>
      </c>
      <c r="C21" s="45">
        <f t="shared" si="3"/>
        <v>2</v>
      </c>
      <c r="D21" s="45">
        <f t="shared" si="4"/>
        <v>3</v>
      </c>
      <c r="E21" s="45">
        <f t="shared" si="5"/>
        <v>5</v>
      </c>
      <c r="F21" s="64">
        <f t="shared" si="6"/>
        <v>4</v>
      </c>
      <c r="G21" s="63">
        <f t="shared" si="7"/>
        <v>1</v>
      </c>
      <c r="H21" s="45">
        <f t="shared" si="8"/>
        <v>3</v>
      </c>
      <c r="I21" s="45">
        <f t="shared" si="9"/>
        <v>2</v>
      </c>
      <c r="J21" s="45">
        <f t="shared" si="10"/>
        <v>5</v>
      </c>
      <c r="K21" s="45">
        <f t="shared" si="11"/>
        <v>4</v>
      </c>
      <c r="L21" s="63">
        <f t="shared" si="12"/>
        <v>5</v>
      </c>
      <c r="M21" s="45">
        <f t="shared" si="13"/>
        <v>3</v>
      </c>
      <c r="N21" s="45">
        <f t="shared" si="14"/>
        <v>2</v>
      </c>
      <c r="O21" s="45">
        <f t="shared" si="15"/>
        <v>1</v>
      </c>
      <c r="P21" s="64">
        <f t="shared" si="16"/>
        <v>4</v>
      </c>
      <c r="Q21" s="63">
        <f t="shared" si="17"/>
        <v>5</v>
      </c>
      <c r="R21" s="45">
        <f t="shared" si="18"/>
        <v>2</v>
      </c>
      <c r="S21" s="45">
        <f t="shared" si="19"/>
        <v>1</v>
      </c>
      <c r="T21" s="45">
        <f t="shared" si="20"/>
        <v>4</v>
      </c>
      <c r="U21" s="64">
        <f t="shared" si="21"/>
        <v>3</v>
      </c>
      <c r="V21" s="63">
        <f t="shared" si="22"/>
        <v>1</v>
      </c>
      <c r="W21" s="45">
        <f t="shared" si="23"/>
        <v>2</v>
      </c>
      <c r="X21" s="45">
        <f t="shared" si="24"/>
        <v>3</v>
      </c>
      <c r="Y21" s="45">
        <f t="shared" si="25"/>
        <v>4</v>
      </c>
      <c r="Z21" s="64">
        <f t="shared" si="26"/>
        <v>5</v>
      </c>
      <c r="AA21" s="63">
        <f t="shared" si="27"/>
        <v>2</v>
      </c>
      <c r="AB21" s="45">
        <f t="shared" si="28"/>
        <v>4</v>
      </c>
      <c r="AC21" s="45">
        <f t="shared" si="29"/>
        <v>1</v>
      </c>
      <c r="AD21" s="45">
        <f t="shared" si="30"/>
        <v>5</v>
      </c>
      <c r="AE21" s="64">
        <f t="shared" si="31"/>
        <v>3</v>
      </c>
      <c r="AF21" s="63">
        <f t="shared" si="32"/>
        <v>3</v>
      </c>
      <c r="AG21" s="45">
        <f t="shared" si="33"/>
        <v>4</v>
      </c>
      <c r="AH21" s="45">
        <f t="shared" si="34"/>
        <v>1</v>
      </c>
      <c r="AI21" s="45">
        <f t="shared" si="35"/>
        <v>2</v>
      </c>
      <c r="AJ21" s="64">
        <f t="shared" si="36"/>
        <v>5</v>
      </c>
      <c r="AK21" s="63">
        <f t="shared" si="37"/>
        <v>2</v>
      </c>
      <c r="AL21" s="45">
        <f t="shared" si="38"/>
        <v>4</v>
      </c>
      <c r="AM21" s="45">
        <f t="shared" si="39"/>
        <v>1</v>
      </c>
      <c r="AN21" s="45">
        <f t="shared" si="40"/>
        <v>3</v>
      </c>
      <c r="AO21" s="64">
        <f t="shared" si="41"/>
        <v>5</v>
      </c>
      <c r="AP21" s="63">
        <f t="shared" si="42"/>
        <v>3</v>
      </c>
      <c r="AQ21" s="45">
        <f t="shared" si="43"/>
        <v>5</v>
      </c>
      <c r="AR21" s="45">
        <f t="shared" si="44"/>
        <v>1</v>
      </c>
      <c r="AS21" s="45">
        <f t="shared" si="45"/>
        <v>4</v>
      </c>
      <c r="AT21" s="64">
        <f t="shared" si="46"/>
        <v>2</v>
      </c>
      <c r="AU21" s="63">
        <f t="shared" si="47"/>
        <v>1</v>
      </c>
      <c r="AV21" s="45">
        <f t="shared" si="48"/>
        <v>3</v>
      </c>
      <c r="AW21" s="45">
        <f t="shared" si="49"/>
        <v>2</v>
      </c>
      <c r="AX21" s="45">
        <f t="shared" si="50"/>
        <v>4</v>
      </c>
      <c r="AY21" s="64">
        <f t="shared" si="51"/>
        <v>5</v>
      </c>
      <c r="AZ21" s="63">
        <f t="shared" si="52"/>
        <v>3</v>
      </c>
      <c r="BA21" s="45">
        <f t="shared" si="53"/>
        <v>2</v>
      </c>
      <c r="BB21" s="45">
        <f t="shared" si="54"/>
        <v>1</v>
      </c>
      <c r="BC21" s="45">
        <f t="shared" si="55"/>
        <v>5</v>
      </c>
      <c r="BD21" s="64">
        <f t="shared" si="56"/>
        <v>4</v>
      </c>
      <c r="BE21" s="63">
        <f t="shared" si="57"/>
        <v>1</v>
      </c>
      <c r="BF21" s="45">
        <f t="shared" si="58"/>
        <v>4</v>
      </c>
      <c r="BG21" s="45">
        <f t="shared" si="59"/>
        <v>2</v>
      </c>
      <c r="BH21" s="45">
        <f t="shared" si="60"/>
        <v>5</v>
      </c>
      <c r="BI21" s="64">
        <f t="shared" si="61"/>
        <v>3</v>
      </c>
      <c r="BJ21" s="63">
        <f t="shared" si="62"/>
        <v>1</v>
      </c>
      <c r="BK21" s="45">
        <f t="shared" si="63"/>
        <v>3</v>
      </c>
      <c r="BL21" s="45">
        <f t="shared" si="64"/>
        <v>2</v>
      </c>
      <c r="BM21" s="45">
        <f t="shared" si="65"/>
        <v>5</v>
      </c>
      <c r="BN21" s="64">
        <f t="shared" si="66"/>
        <v>4</v>
      </c>
      <c r="BO21" s="63">
        <f t="shared" si="67"/>
        <v>4</v>
      </c>
      <c r="BP21" s="45">
        <f t="shared" si="68"/>
        <v>5</v>
      </c>
      <c r="BQ21" s="45">
        <f t="shared" si="69"/>
        <v>2</v>
      </c>
      <c r="BR21" s="45">
        <f t="shared" si="70"/>
        <v>3</v>
      </c>
      <c r="BS21" s="64">
        <f t="shared" si="71"/>
        <v>1</v>
      </c>
      <c r="BT21" s="63">
        <f t="shared" si="72"/>
        <v>1</v>
      </c>
      <c r="BU21" s="45">
        <f t="shared" si="73"/>
        <v>2</v>
      </c>
      <c r="BV21" s="45">
        <f t="shared" si="74"/>
        <v>3</v>
      </c>
      <c r="BW21" s="45">
        <f t="shared" si="75"/>
        <v>4</v>
      </c>
      <c r="BX21" s="64">
        <f t="shared" si="76"/>
        <v>5</v>
      </c>
      <c r="BY21" s="63">
        <f t="shared" si="77"/>
        <v>1.5</v>
      </c>
      <c r="BZ21" s="45">
        <f t="shared" si="78"/>
        <v>5</v>
      </c>
      <c r="CA21" s="45">
        <f t="shared" si="79"/>
        <v>1.5</v>
      </c>
      <c r="CB21" s="45">
        <f t="shared" si="80"/>
        <v>3</v>
      </c>
      <c r="CC21" s="64">
        <f t="shared" si="81"/>
        <v>4</v>
      </c>
      <c r="CD21" s="63">
        <f t="shared" si="82"/>
        <v>2</v>
      </c>
      <c r="CE21" s="45">
        <f t="shared" si="83"/>
        <v>3</v>
      </c>
      <c r="CF21" s="45">
        <f t="shared" si="84"/>
        <v>4</v>
      </c>
      <c r="CG21" s="45">
        <f t="shared" si="85"/>
        <v>5</v>
      </c>
      <c r="CH21" s="64">
        <f t="shared" si="86"/>
        <v>1</v>
      </c>
      <c r="CI21" s="63">
        <f t="shared" si="87"/>
        <v>4</v>
      </c>
      <c r="CJ21" s="45">
        <f t="shared" si="88"/>
        <v>5</v>
      </c>
      <c r="CK21" s="45">
        <f t="shared" si="89"/>
        <v>2</v>
      </c>
      <c r="CL21" s="45">
        <f t="shared" si="90"/>
        <v>3</v>
      </c>
      <c r="CM21" s="64">
        <f t="shared" si="91"/>
        <v>1</v>
      </c>
      <c r="CN21" s="63">
        <f t="shared" si="92"/>
        <v>2</v>
      </c>
      <c r="CO21" s="45">
        <f t="shared" si="93"/>
        <v>3</v>
      </c>
      <c r="CP21" s="45">
        <f t="shared" si="94"/>
        <v>1</v>
      </c>
      <c r="CQ21" s="45">
        <f t="shared" si="95"/>
        <v>4</v>
      </c>
      <c r="CR21" s="64">
        <f t="shared" si="96"/>
        <v>5</v>
      </c>
      <c r="CS21" s="63">
        <f t="shared" si="97"/>
        <v>1</v>
      </c>
      <c r="CT21" s="45">
        <f t="shared" si="98"/>
        <v>2</v>
      </c>
      <c r="CU21" s="45">
        <f t="shared" si="99"/>
        <v>3</v>
      </c>
      <c r="CV21" s="45">
        <f t="shared" si="100"/>
        <v>4</v>
      </c>
      <c r="CW21" s="64">
        <f t="shared" si="101"/>
        <v>5</v>
      </c>
      <c r="CX21" s="63">
        <f t="shared" si="102"/>
        <v>4</v>
      </c>
      <c r="CY21" s="45">
        <f t="shared" si="103"/>
        <v>2</v>
      </c>
      <c r="CZ21" s="45">
        <f t="shared" si="104"/>
        <v>1</v>
      </c>
      <c r="DA21" s="45">
        <f t="shared" si="105"/>
        <v>3</v>
      </c>
      <c r="DB21" s="64">
        <f t="shared" si="106"/>
        <v>5</v>
      </c>
      <c r="DC21" s="63">
        <f t="shared" si="107"/>
        <v>2.5</v>
      </c>
      <c r="DD21" s="45">
        <f t="shared" si="108"/>
        <v>5</v>
      </c>
      <c r="DE21" s="45">
        <f t="shared" si="109"/>
        <v>1</v>
      </c>
      <c r="DF21" s="45">
        <f t="shared" si="110"/>
        <v>4</v>
      </c>
      <c r="DG21" s="64">
        <f t="shared" si="111"/>
        <v>2.5</v>
      </c>
    </row>
    <row r="22" spans="1:113" s="45" customFormat="1" ht="15">
      <c r="A22" s="61" t="s">
        <v>8</v>
      </c>
      <c r="B22" s="63">
        <f t="shared" si="2"/>
        <v>3</v>
      </c>
      <c r="C22" s="45">
        <f t="shared" si="3"/>
        <v>5</v>
      </c>
      <c r="D22" s="45">
        <f t="shared" si="4"/>
        <v>1</v>
      </c>
      <c r="E22" s="45">
        <f t="shared" si="5"/>
        <v>2</v>
      </c>
      <c r="F22" s="64">
        <f t="shared" si="6"/>
        <v>4</v>
      </c>
      <c r="G22" s="63">
        <f t="shared" si="7"/>
        <v>3</v>
      </c>
      <c r="H22" s="45">
        <f t="shared" si="8"/>
        <v>4</v>
      </c>
      <c r="I22" s="45">
        <f t="shared" si="9"/>
        <v>2</v>
      </c>
      <c r="J22" s="45">
        <f t="shared" si="10"/>
        <v>1</v>
      </c>
      <c r="K22" s="45">
        <f t="shared" si="11"/>
        <v>5</v>
      </c>
      <c r="L22" s="63">
        <f t="shared" si="12"/>
        <v>3</v>
      </c>
      <c r="M22" s="45">
        <f t="shared" si="13"/>
        <v>3</v>
      </c>
      <c r="N22" s="45">
        <f t="shared" si="14"/>
        <v>3</v>
      </c>
      <c r="O22" s="45">
        <f t="shared" si="15"/>
        <v>3</v>
      </c>
      <c r="P22" s="64">
        <f t="shared" si="16"/>
        <v>3</v>
      </c>
      <c r="Q22" s="63">
        <f t="shared" si="17"/>
        <v>1</v>
      </c>
      <c r="R22" s="45">
        <f t="shared" si="18"/>
        <v>4</v>
      </c>
      <c r="S22" s="45">
        <f t="shared" si="19"/>
        <v>3</v>
      </c>
      <c r="T22" s="45">
        <f t="shared" si="20"/>
        <v>2</v>
      </c>
      <c r="U22" s="64">
        <f t="shared" si="21"/>
        <v>5</v>
      </c>
      <c r="V22" s="63">
        <f t="shared" si="22"/>
        <v>3</v>
      </c>
      <c r="W22" s="45">
        <f t="shared" si="23"/>
        <v>4</v>
      </c>
      <c r="X22" s="45">
        <f t="shared" si="24"/>
        <v>1</v>
      </c>
      <c r="Y22" s="45">
        <f t="shared" si="25"/>
        <v>2</v>
      </c>
      <c r="Z22" s="64">
        <f t="shared" si="26"/>
        <v>5</v>
      </c>
      <c r="AA22" s="63">
        <f t="shared" si="27"/>
        <v>3</v>
      </c>
      <c r="AB22" s="45">
        <f t="shared" si="28"/>
        <v>5</v>
      </c>
      <c r="AC22" s="45">
        <f t="shared" si="29"/>
        <v>1</v>
      </c>
      <c r="AD22" s="45">
        <f t="shared" si="30"/>
        <v>2</v>
      </c>
      <c r="AE22" s="64">
        <f t="shared" si="31"/>
        <v>4</v>
      </c>
      <c r="AF22" s="63">
        <f t="shared" si="32"/>
        <v>4</v>
      </c>
      <c r="AG22" s="45">
        <f t="shared" si="33"/>
        <v>5</v>
      </c>
      <c r="AH22" s="45">
        <f t="shared" si="34"/>
        <v>2</v>
      </c>
      <c r="AI22" s="45">
        <f t="shared" si="35"/>
        <v>1</v>
      </c>
      <c r="AJ22" s="64">
        <f t="shared" si="36"/>
        <v>3</v>
      </c>
      <c r="AK22" s="63">
        <f t="shared" si="37"/>
        <v>4</v>
      </c>
      <c r="AL22" s="45">
        <f t="shared" si="38"/>
        <v>5</v>
      </c>
      <c r="AM22" s="45">
        <f t="shared" si="39"/>
        <v>1</v>
      </c>
      <c r="AN22" s="45">
        <f t="shared" si="40"/>
        <v>3</v>
      </c>
      <c r="AO22" s="64">
        <f t="shared" si="41"/>
        <v>2</v>
      </c>
      <c r="AP22" s="63">
        <f t="shared" si="42"/>
        <v>4</v>
      </c>
      <c r="AQ22" s="45">
        <f t="shared" si="43"/>
        <v>5</v>
      </c>
      <c r="AR22" s="45">
        <f t="shared" si="44"/>
        <v>2</v>
      </c>
      <c r="AS22" s="45">
        <f t="shared" si="45"/>
        <v>3</v>
      </c>
      <c r="AT22" s="64">
        <f t="shared" si="46"/>
        <v>1</v>
      </c>
      <c r="AU22" s="63">
        <f t="shared" si="47"/>
        <v>4</v>
      </c>
      <c r="AV22" s="45">
        <f t="shared" si="48"/>
        <v>5</v>
      </c>
      <c r="AW22" s="45">
        <f t="shared" si="49"/>
        <v>3</v>
      </c>
      <c r="AX22" s="45">
        <f t="shared" si="50"/>
        <v>1</v>
      </c>
      <c r="AY22" s="64">
        <f t="shared" si="51"/>
        <v>2</v>
      </c>
      <c r="AZ22" s="63">
        <f t="shared" si="52"/>
        <v>1</v>
      </c>
      <c r="BA22" s="45">
        <f t="shared" si="53"/>
        <v>4</v>
      </c>
      <c r="BB22" s="45">
        <f t="shared" si="54"/>
        <v>3</v>
      </c>
      <c r="BC22" s="45">
        <f t="shared" si="55"/>
        <v>2</v>
      </c>
      <c r="BD22" s="64">
        <f t="shared" si="56"/>
        <v>5</v>
      </c>
      <c r="BE22" s="63">
        <f t="shared" si="57"/>
        <v>4</v>
      </c>
      <c r="BF22" s="45">
        <f t="shared" si="58"/>
        <v>3</v>
      </c>
      <c r="BG22" s="45">
        <f t="shared" si="59"/>
        <v>2</v>
      </c>
      <c r="BH22" s="45">
        <f t="shared" si="60"/>
        <v>1</v>
      </c>
      <c r="BI22" s="64">
        <f t="shared" si="61"/>
        <v>5</v>
      </c>
      <c r="BJ22" s="63">
        <f t="shared" si="62"/>
        <v>3</v>
      </c>
      <c r="BK22" s="45">
        <f t="shared" si="63"/>
        <v>4</v>
      </c>
      <c r="BL22" s="45">
        <f t="shared" si="64"/>
        <v>2</v>
      </c>
      <c r="BM22" s="45">
        <f t="shared" si="65"/>
        <v>1</v>
      </c>
      <c r="BN22" s="64">
        <f t="shared" si="66"/>
        <v>5</v>
      </c>
      <c r="BO22" s="63">
        <f t="shared" si="67"/>
        <v>4</v>
      </c>
      <c r="BP22" s="45">
        <f t="shared" si="68"/>
        <v>5</v>
      </c>
      <c r="BQ22" s="45">
        <f t="shared" si="69"/>
        <v>2</v>
      </c>
      <c r="BR22" s="45">
        <f t="shared" si="70"/>
        <v>3</v>
      </c>
      <c r="BS22" s="64">
        <f t="shared" si="71"/>
        <v>1</v>
      </c>
      <c r="BT22" s="63">
        <f t="shared" si="72"/>
        <v>3</v>
      </c>
      <c r="BU22" s="45">
        <f t="shared" si="73"/>
        <v>4</v>
      </c>
      <c r="BV22" s="45">
        <f t="shared" si="74"/>
        <v>2</v>
      </c>
      <c r="BW22" s="45">
        <f t="shared" si="75"/>
        <v>1</v>
      </c>
      <c r="BX22" s="64">
        <f t="shared" si="76"/>
        <v>5</v>
      </c>
      <c r="BY22" s="63">
        <f t="shared" si="77"/>
        <v>3.5</v>
      </c>
      <c r="BZ22" s="45">
        <f t="shared" si="78"/>
        <v>5</v>
      </c>
      <c r="CA22" s="45">
        <f t="shared" si="79"/>
        <v>1.5</v>
      </c>
      <c r="CB22" s="45">
        <f t="shared" si="80"/>
        <v>3.5</v>
      </c>
      <c r="CC22" s="64">
        <f t="shared" si="81"/>
        <v>1.5</v>
      </c>
      <c r="CD22" s="63">
        <f t="shared" si="82"/>
        <v>3</v>
      </c>
      <c r="CE22" s="45">
        <f t="shared" si="83"/>
        <v>4</v>
      </c>
      <c r="CF22" s="45">
        <f t="shared" si="84"/>
        <v>1</v>
      </c>
      <c r="CG22" s="45">
        <f t="shared" si="85"/>
        <v>2</v>
      </c>
      <c r="CH22" s="64">
        <f t="shared" si="86"/>
        <v>5</v>
      </c>
      <c r="CI22" s="63">
        <f t="shared" si="87"/>
        <v>3</v>
      </c>
      <c r="CJ22" s="45">
        <f t="shared" si="88"/>
        <v>5</v>
      </c>
      <c r="CK22" s="45">
        <f t="shared" si="89"/>
        <v>1</v>
      </c>
      <c r="CL22" s="45">
        <f t="shared" si="90"/>
        <v>2</v>
      </c>
      <c r="CM22" s="64">
        <f t="shared" si="91"/>
        <v>4</v>
      </c>
      <c r="CN22" s="63">
        <f t="shared" si="92"/>
        <v>1</v>
      </c>
      <c r="CO22" s="45">
        <f t="shared" si="93"/>
        <v>4</v>
      </c>
      <c r="CP22" s="45">
        <f t="shared" si="94"/>
        <v>3</v>
      </c>
      <c r="CQ22" s="45">
        <f t="shared" si="95"/>
        <v>2</v>
      </c>
      <c r="CR22" s="64">
        <f t="shared" si="96"/>
        <v>5</v>
      </c>
      <c r="CS22" s="63">
        <f t="shared" si="97"/>
        <v>4</v>
      </c>
      <c r="CT22" s="45">
        <f t="shared" si="98"/>
        <v>3</v>
      </c>
      <c r="CU22" s="45">
        <f t="shared" si="99"/>
        <v>2</v>
      </c>
      <c r="CV22" s="45">
        <f t="shared" si="100"/>
        <v>1</v>
      </c>
      <c r="CW22" s="64">
        <f t="shared" si="101"/>
        <v>5</v>
      </c>
      <c r="CX22" s="63">
        <f t="shared" si="102"/>
        <v>2.5</v>
      </c>
      <c r="CY22" s="45">
        <f t="shared" si="103"/>
        <v>5</v>
      </c>
      <c r="CZ22" s="45">
        <f t="shared" si="104"/>
        <v>4</v>
      </c>
      <c r="DA22" s="45">
        <f t="shared" si="105"/>
        <v>2.5</v>
      </c>
      <c r="DB22" s="64">
        <f t="shared" si="106"/>
        <v>1</v>
      </c>
      <c r="DC22" s="63">
        <f t="shared" si="107"/>
        <v>3.5</v>
      </c>
      <c r="DD22" s="45">
        <f t="shared" si="108"/>
        <v>5</v>
      </c>
      <c r="DE22" s="45">
        <f t="shared" si="109"/>
        <v>1.5</v>
      </c>
      <c r="DF22" s="45">
        <f t="shared" si="110"/>
        <v>3.5</v>
      </c>
      <c r="DG22" s="64">
        <f t="shared" si="111"/>
        <v>1.5</v>
      </c>
    </row>
    <row r="23" spans="1:113" s="45" customFormat="1" ht="15">
      <c r="A23" s="61" t="s">
        <v>9</v>
      </c>
      <c r="B23" s="63">
        <f t="shared" si="2"/>
        <v>3</v>
      </c>
      <c r="C23" s="45">
        <f t="shared" si="3"/>
        <v>4</v>
      </c>
      <c r="D23" s="45">
        <f t="shared" si="4"/>
        <v>1</v>
      </c>
      <c r="E23" s="45">
        <f t="shared" si="5"/>
        <v>2</v>
      </c>
      <c r="F23" s="64">
        <f t="shared" si="6"/>
        <v>5</v>
      </c>
      <c r="G23" s="63">
        <f t="shared" si="7"/>
        <v>4</v>
      </c>
      <c r="H23" s="45">
        <f t="shared" si="8"/>
        <v>3</v>
      </c>
      <c r="I23" s="45">
        <f t="shared" si="9"/>
        <v>1</v>
      </c>
      <c r="J23" s="45">
        <f t="shared" si="10"/>
        <v>2</v>
      </c>
      <c r="K23" s="45">
        <f t="shared" si="11"/>
        <v>5</v>
      </c>
      <c r="L23" s="63">
        <f t="shared" si="12"/>
        <v>3</v>
      </c>
      <c r="M23" s="45">
        <f t="shared" si="13"/>
        <v>3</v>
      </c>
      <c r="N23" s="45">
        <f t="shared" si="14"/>
        <v>3</v>
      </c>
      <c r="O23" s="45">
        <f t="shared" si="15"/>
        <v>3</v>
      </c>
      <c r="P23" s="64">
        <f t="shared" si="16"/>
        <v>3</v>
      </c>
      <c r="Q23" s="63">
        <f t="shared" si="17"/>
        <v>4</v>
      </c>
      <c r="R23" s="45">
        <f t="shared" si="18"/>
        <v>3</v>
      </c>
      <c r="S23" s="45">
        <f t="shared" si="19"/>
        <v>1</v>
      </c>
      <c r="T23" s="45">
        <f t="shared" si="20"/>
        <v>2</v>
      </c>
      <c r="U23" s="64">
        <f t="shared" si="21"/>
        <v>5</v>
      </c>
      <c r="V23" s="63">
        <f t="shared" si="22"/>
        <v>3</v>
      </c>
      <c r="W23" s="45">
        <f t="shared" si="23"/>
        <v>4</v>
      </c>
      <c r="X23" s="45">
        <f t="shared" si="24"/>
        <v>1</v>
      </c>
      <c r="Y23" s="45">
        <f t="shared" si="25"/>
        <v>2</v>
      </c>
      <c r="Z23" s="64">
        <f t="shared" si="26"/>
        <v>5</v>
      </c>
      <c r="AA23" s="63">
        <f t="shared" si="27"/>
        <v>3</v>
      </c>
      <c r="AB23" s="45">
        <f t="shared" si="28"/>
        <v>4</v>
      </c>
      <c r="AC23" s="45">
        <f t="shared" si="29"/>
        <v>1</v>
      </c>
      <c r="AD23" s="45">
        <f t="shared" si="30"/>
        <v>2</v>
      </c>
      <c r="AE23" s="64">
        <f t="shared" si="31"/>
        <v>5</v>
      </c>
      <c r="AF23" s="63">
        <f t="shared" si="32"/>
        <v>3</v>
      </c>
      <c r="AG23" s="45">
        <f t="shared" si="33"/>
        <v>4</v>
      </c>
      <c r="AH23" s="45">
        <f t="shared" si="34"/>
        <v>2</v>
      </c>
      <c r="AI23" s="45">
        <f t="shared" si="35"/>
        <v>1</v>
      </c>
      <c r="AJ23" s="64">
        <f t="shared" si="36"/>
        <v>5</v>
      </c>
      <c r="AK23" s="63">
        <f t="shared" si="37"/>
        <v>3</v>
      </c>
      <c r="AL23" s="45">
        <f t="shared" si="38"/>
        <v>4</v>
      </c>
      <c r="AM23" s="45">
        <f t="shared" si="39"/>
        <v>2</v>
      </c>
      <c r="AN23" s="45">
        <f t="shared" si="40"/>
        <v>1</v>
      </c>
      <c r="AO23" s="64">
        <f t="shared" si="41"/>
        <v>5</v>
      </c>
      <c r="AP23" s="63">
        <f t="shared" si="42"/>
        <v>1</v>
      </c>
      <c r="AQ23" s="45">
        <f t="shared" si="43"/>
        <v>4</v>
      </c>
      <c r="AR23" s="45">
        <f t="shared" si="44"/>
        <v>3</v>
      </c>
      <c r="AS23" s="45">
        <f t="shared" si="45"/>
        <v>2</v>
      </c>
      <c r="AT23" s="64">
        <f t="shared" si="46"/>
        <v>5</v>
      </c>
      <c r="AU23" s="63">
        <f t="shared" si="47"/>
        <v>3</v>
      </c>
      <c r="AV23" s="45">
        <f t="shared" si="48"/>
        <v>4</v>
      </c>
      <c r="AW23" s="45">
        <f t="shared" si="49"/>
        <v>2</v>
      </c>
      <c r="AX23" s="45">
        <f t="shared" si="50"/>
        <v>1</v>
      </c>
      <c r="AY23" s="64">
        <f t="shared" si="51"/>
        <v>5</v>
      </c>
      <c r="AZ23" s="63">
        <f t="shared" si="52"/>
        <v>4</v>
      </c>
      <c r="BA23" s="45">
        <f t="shared" si="53"/>
        <v>3</v>
      </c>
      <c r="BB23" s="45">
        <f t="shared" si="54"/>
        <v>1</v>
      </c>
      <c r="BC23" s="45">
        <f t="shared" si="55"/>
        <v>2</v>
      </c>
      <c r="BD23" s="64">
        <f t="shared" si="56"/>
        <v>5</v>
      </c>
      <c r="BE23" s="63">
        <f t="shared" si="57"/>
        <v>3</v>
      </c>
      <c r="BF23" s="45">
        <f t="shared" si="58"/>
        <v>4</v>
      </c>
      <c r="BG23" s="45">
        <f t="shared" si="59"/>
        <v>1</v>
      </c>
      <c r="BH23" s="45">
        <f t="shared" si="60"/>
        <v>2</v>
      </c>
      <c r="BI23" s="64">
        <f t="shared" si="61"/>
        <v>5</v>
      </c>
      <c r="BJ23" s="63">
        <f t="shared" si="62"/>
        <v>3</v>
      </c>
      <c r="BK23" s="45">
        <f t="shared" si="63"/>
        <v>4</v>
      </c>
      <c r="BL23" s="45">
        <f t="shared" si="64"/>
        <v>1</v>
      </c>
      <c r="BM23" s="45">
        <f t="shared" si="65"/>
        <v>2</v>
      </c>
      <c r="BN23" s="64">
        <f t="shared" si="66"/>
        <v>5</v>
      </c>
      <c r="BO23" s="63">
        <f t="shared" si="67"/>
        <v>3</v>
      </c>
      <c r="BP23" s="45">
        <f t="shared" si="68"/>
        <v>4</v>
      </c>
      <c r="BQ23" s="45">
        <f t="shared" si="69"/>
        <v>1</v>
      </c>
      <c r="BR23" s="45">
        <f t="shared" si="70"/>
        <v>2</v>
      </c>
      <c r="BS23" s="64">
        <f t="shared" si="71"/>
        <v>5</v>
      </c>
      <c r="BT23" s="63">
        <f t="shared" si="72"/>
        <v>4</v>
      </c>
      <c r="BU23" s="45">
        <f t="shared" si="73"/>
        <v>3</v>
      </c>
      <c r="BV23" s="45">
        <f t="shared" si="74"/>
        <v>1</v>
      </c>
      <c r="BW23" s="45">
        <f t="shared" si="75"/>
        <v>2</v>
      </c>
      <c r="BX23" s="64">
        <f t="shared" si="76"/>
        <v>5</v>
      </c>
      <c r="BY23" s="63">
        <f t="shared" si="77"/>
        <v>1.5</v>
      </c>
      <c r="BZ23" s="45">
        <f t="shared" si="78"/>
        <v>4</v>
      </c>
      <c r="CA23" s="45">
        <f t="shared" si="79"/>
        <v>3</v>
      </c>
      <c r="CB23" s="45">
        <f t="shared" si="80"/>
        <v>1.5</v>
      </c>
      <c r="CC23" s="64">
        <f t="shared" si="81"/>
        <v>5</v>
      </c>
      <c r="CD23" s="63">
        <f t="shared" si="82"/>
        <v>3</v>
      </c>
      <c r="CE23" s="45">
        <f t="shared" si="83"/>
        <v>4</v>
      </c>
      <c r="CF23" s="45">
        <f t="shared" si="84"/>
        <v>1</v>
      </c>
      <c r="CG23" s="45">
        <f t="shared" si="85"/>
        <v>2</v>
      </c>
      <c r="CH23" s="64">
        <f t="shared" si="86"/>
        <v>5</v>
      </c>
      <c r="CI23" s="63">
        <f t="shared" si="87"/>
        <v>3</v>
      </c>
      <c r="CJ23" s="45">
        <f t="shared" si="88"/>
        <v>4</v>
      </c>
      <c r="CK23" s="45">
        <f t="shared" si="89"/>
        <v>1</v>
      </c>
      <c r="CL23" s="45">
        <f t="shared" si="90"/>
        <v>2</v>
      </c>
      <c r="CM23" s="64">
        <f t="shared" si="91"/>
        <v>5</v>
      </c>
      <c r="CN23" s="63">
        <f t="shared" si="92"/>
        <v>4</v>
      </c>
      <c r="CO23" s="45">
        <f t="shared" si="93"/>
        <v>3</v>
      </c>
      <c r="CP23" s="45">
        <f t="shared" si="94"/>
        <v>1</v>
      </c>
      <c r="CQ23" s="45">
        <f t="shared" si="95"/>
        <v>2</v>
      </c>
      <c r="CR23" s="64">
        <f t="shared" si="96"/>
        <v>5</v>
      </c>
      <c r="CS23" s="63">
        <f t="shared" si="97"/>
        <v>4</v>
      </c>
      <c r="CT23" s="45">
        <f t="shared" si="98"/>
        <v>3</v>
      </c>
      <c r="CU23" s="45">
        <f t="shared" si="99"/>
        <v>1</v>
      </c>
      <c r="CV23" s="45">
        <f t="shared" si="100"/>
        <v>2</v>
      </c>
      <c r="CW23" s="64">
        <f t="shared" si="101"/>
        <v>5</v>
      </c>
      <c r="CX23" s="63">
        <f t="shared" si="102"/>
        <v>3</v>
      </c>
      <c r="CY23" s="45">
        <f t="shared" si="103"/>
        <v>4</v>
      </c>
      <c r="CZ23" s="45">
        <f t="shared" si="104"/>
        <v>1</v>
      </c>
      <c r="DA23" s="45">
        <f t="shared" si="105"/>
        <v>2</v>
      </c>
      <c r="DB23" s="64">
        <f t="shared" si="106"/>
        <v>5</v>
      </c>
      <c r="DC23" s="63">
        <f t="shared" si="107"/>
        <v>1</v>
      </c>
      <c r="DD23" s="45">
        <f t="shared" si="108"/>
        <v>4</v>
      </c>
      <c r="DE23" s="45">
        <f t="shared" si="109"/>
        <v>3</v>
      </c>
      <c r="DF23" s="45">
        <f t="shared" si="110"/>
        <v>2</v>
      </c>
      <c r="DG23" s="64">
        <f t="shared" si="111"/>
        <v>5</v>
      </c>
    </row>
    <row r="24" spans="1:113" s="45" customFormat="1" ht="15">
      <c r="A24" s="61" t="s">
        <v>10</v>
      </c>
      <c r="B24" s="63">
        <f t="shared" si="2"/>
        <v>4</v>
      </c>
      <c r="C24" s="45">
        <f t="shared" si="3"/>
        <v>2</v>
      </c>
      <c r="D24" s="45">
        <f t="shared" si="4"/>
        <v>3</v>
      </c>
      <c r="E24" s="45">
        <f t="shared" si="5"/>
        <v>5</v>
      </c>
      <c r="F24" s="64">
        <f t="shared" si="6"/>
        <v>1</v>
      </c>
      <c r="G24" s="63">
        <f t="shared" si="7"/>
        <v>5</v>
      </c>
      <c r="H24" s="45">
        <f t="shared" si="8"/>
        <v>2</v>
      </c>
      <c r="I24" s="45">
        <f t="shared" si="9"/>
        <v>1</v>
      </c>
      <c r="J24" s="45">
        <f t="shared" si="10"/>
        <v>4</v>
      </c>
      <c r="K24" s="45">
        <f t="shared" si="11"/>
        <v>3</v>
      </c>
      <c r="L24" s="63">
        <f t="shared" si="12"/>
        <v>3</v>
      </c>
      <c r="M24" s="45">
        <f t="shared" si="13"/>
        <v>3</v>
      </c>
      <c r="N24" s="45">
        <f t="shared" si="14"/>
        <v>3</v>
      </c>
      <c r="O24" s="45">
        <f t="shared" si="15"/>
        <v>3</v>
      </c>
      <c r="P24" s="64">
        <f t="shared" si="16"/>
        <v>3</v>
      </c>
      <c r="Q24" s="63">
        <f t="shared" si="17"/>
        <v>1</v>
      </c>
      <c r="R24" s="45">
        <f t="shared" si="18"/>
        <v>4</v>
      </c>
      <c r="S24" s="45">
        <f t="shared" si="19"/>
        <v>3</v>
      </c>
      <c r="T24" s="45">
        <f t="shared" si="20"/>
        <v>2</v>
      </c>
      <c r="U24" s="64">
        <f t="shared" si="21"/>
        <v>5</v>
      </c>
      <c r="V24" s="63">
        <f t="shared" si="22"/>
        <v>5</v>
      </c>
      <c r="W24" s="45">
        <f t="shared" si="23"/>
        <v>1</v>
      </c>
      <c r="X24" s="45">
        <f t="shared" si="24"/>
        <v>3</v>
      </c>
      <c r="Y24" s="45">
        <f t="shared" si="25"/>
        <v>4</v>
      </c>
      <c r="Z24" s="64">
        <f t="shared" si="26"/>
        <v>2</v>
      </c>
      <c r="AA24" s="63">
        <f t="shared" si="27"/>
        <v>3</v>
      </c>
      <c r="AB24" s="45">
        <f t="shared" si="28"/>
        <v>2</v>
      </c>
      <c r="AC24" s="45">
        <f t="shared" si="29"/>
        <v>4</v>
      </c>
      <c r="AD24" s="45">
        <f t="shared" si="30"/>
        <v>5</v>
      </c>
      <c r="AE24" s="64">
        <f t="shared" si="31"/>
        <v>1</v>
      </c>
      <c r="AF24" s="63">
        <f t="shared" si="32"/>
        <v>4</v>
      </c>
      <c r="AG24" s="45">
        <f t="shared" si="33"/>
        <v>2</v>
      </c>
      <c r="AH24" s="45">
        <f t="shared" si="34"/>
        <v>3</v>
      </c>
      <c r="AI24" s="45">
        <f t="shared" si="35"/>
        <v>1</v>
      </c>
      <c r="AJ24" s="64">
        <f t="shared" si="36"/>
        <v>5</v>
      </c>
      <c r="AK24" s="63">
        <f t="shared" si="37"/>
        <v>5</v>
      </c>
      <c r="AL24" s="45">
        <f t="shared" si="38"/>
        <v>2</v>
      </c>
      <c r="AM24" s="45">
        <f t="shared" si="39"/>
        <v>3</v>
      </c>
      <c r="AN24" s="45">
        <f t="shared" si="40"/>
        <v>1</v>
      </c>
      <c r="AO24" s="64">
        <f t="shared" si="41"/>
        <v>4</v>
      </c>
      <c r="AP24" s="63">
        <f t="shared" si="42"/>
        <v>4</v>
      </c>
      <c r="AQ24" s="45">
        <f t="shared" si="43"/>
        <v>2</v>
      </c>
      <c r="AR24" s="45">
        <f t="shared" si="44"/>
        <v>3</v>
      </c>
      <c r="AS24" s="45">
        <f t="shared" si="45"/>
        <v>5</v>
      </c>
      <c r="AT24" s="64">
        <f t="shared" si="46"/>
        <v>1</v>
      </c>
      <c r="AU24" s="63">
        <f t="shared" si="47"/>
        <v>4</v>
      </c>
      <c r="AV24" s="45">
        <f t="shared" si="48"/>
        <v>2</v>
      </c>
      <c r="AW24" s="45">
        <f t="shared" si="49"/>
        <v>3</v>
      </c>
      <c r="AX24" s="45">
        <f t="shared" si="50"/>
        <v>1</v>
      </c>
      <c r="AY24" s="64">
        <f t="shared" si="51"/>
        <v>5</v>
      </c>
      <c r="AZ24" s="63">
        <f t="shared" si="52"/>
        <v>1</v>
      </c>
      <c r="BA24" s="45">
        <f t="shared" si="53"/>
        <v>4</v>
      </c>
      <c r="BB24" s="45">
        <f t="shared" si="54"/>
        <v>3</v>
      </c>
      <c r="BC24" s="45">
        <f t="shared" si="55"/>
        <v>2</v>
      </c>
      <c r="BD24" s="64">
        <f t="shared" si="56"/>
        <v>5</v>
      </c>
      <c r="BE24" s="63">
        <f t="shared" si="57"/>
        <v>4</v>
      </c>
      <c r="BF24" s="45">
        <f t="shared" si="58"/>
        <v>2</v>
      </c>
      <c r="BG24" s="45">
        <f t="shared" si="59"/>
        <v>3</v>
      </c>
      <c r="BH24" s="45">
        <f t="shared" si="60"/>
        <v>1</v>
      </c>
      <c r="BI24" s="64">
        <f t="shared" si="61"/>
        <v>5</v>
      </c>
      <c r="BJ24" s="63">
        <f t="shared" si="62"/>
        <v>5</v>
      </c>
      <c r="BK24" s="45">
        <f t="shared" si="63"/>
        <v>2</v>
      </c>
      <c r="BL24" s="45">
        <f t="shared" si="64"/>
        <v>4</v>
      </c>
      <c r="BM24" s="45">
        <f t="shared" si="65"/>
        <v>1</v>
      </c>
      <c r="BN24" s="64">
        <f t="shared" si="66"/>
        <v>3</v>
      </c>
      <c r="BO24" s="63">
        <f t="shared" si="67"/>
        <v>3</v>
      </c>
      <c r="BP24" s="45">
        <f t="shared" si="68"/>
        <v>2</v>
      </c>
      <c r="BQ24" s="45">
        <f t="shared" si="69"/>
        <v>4</v>
      </c>
      <c r="BR24" s="45">
        <f t="shared" si="70"/>
        <v>5</v>
      </c>
      <c r="BS24" s="64">
        <f t="shared" si="71"/>
        <v>1</v>
      </c>
      <c r="BT24" s="63">
        <f t="shared" si="72"/>
        <v>4</v>
      </c>
      <c r="BU24" s="45">
        <f t="shared" si="73"/>
        <v>3</v>
      </c>
      <c r="BV24" s="45">
        <f t="shared" si="74"/>
        <v>2</v>
      </c>
      <c r="BW24" s="45">
        <f t="shared" si="75"/>
        <v>1</v>
      </c>
      <c r="BX24" s="64">
        <f t="shared" si="76"/>
        <v>5</v>
      </c>
      <c r="BY24" s="63">
        <f t="shared" si="77"/>
        <v>3</v>
      </c>
      <c r="BZ24" s="45">
        <f t="shared" si="78"/>
        <v>3</v>
      </c>
      <c r="CA24" s="45">
        <f t="shared" si="79"/>
        <v>3</v>
      </c>
      <c r="CB24" s="45">
        <f t="shared" si="80"/>
        <v>3</v>
      </c>
      <c r="CC24" s="64">
        <f t="shared" si="81"/>
        <v>3</v>
      </c>
      <c r="CD24" s="63">
        <f t="shared" si="82"/>
        <v>5</v>
      </c>
      <c r="CE24" s="45">
        <f t="shared" si="83"/>
        <v>3</v>
      </c>
      <c r="CF24" s="45">
        <f t="shared" si="84"/>
        <v>2</v>
      </c>
      <c r="CG24" s="45">
        <f t="shared" si="85"/>
        <v>4</v>
      </c>
      <c r="CH24" s="64">
        <f t="shared" si="86"/>
        <v>1</v>
      </c>
      <c r="CI24" s="63">
        <f t="shared" si="87"/>
        <v>3</v>
      </c>
      <c r="CJ24" s="45">
        <f t="shared" si="88"/>
        <v>2</v>
      </c>
      <c r="CK24" s="45">
        <f t="shared" si="89"/>
        <v>4</v>
      </c>
      <c r="CL24" s="45">
        <f t="shared" si="90"/>
        <v>5</v>
      </c>
      <c r="CM24" s="64">
        <f t="shared" si="91"/>
        <v>1</v>
      </c>
      <c r="CN24" s="63">
        <f t="shared" si="92"/>
        <v>1</v>
      </c>
      <c r="CO24" s="45">
        <f t="shared" si="93"/>
        <v>4</v>
      </c>
      <c r="CP24" s="45">
        <f t="shared" si="94"/>
        <v>3</v>
      </c>
      <c r="CQ24" s="45">
        <f t="shared" si="95"/>
        <v>2</v>
      </c>
      <c r="CR24" s="64">
        <f t="shared" si="96"/>
        <v>5</v>
      </c>
      <c r="CS24" s="63">
        <f t="shared" si="97"/>
        <v>4</v>
      </c>
      <c r="CT24" s="45">
        <f t="shared" si="98"/>
        <v>3</v>
      </c>
      <c r="CU24" s="45">
        <f t="shared" si="99"/>
        <v>2</v>
      </c>
      <c r="CV24" s="45">
        <f t="shared" si="100"/>
        <v>1</v>
      </c>
      <c r="CW24" s="64">
        <f t="shared" si="101"/>
        <v>5</v>
      </c>
      <c r="CX24" s="63">
        <f t="shared" si="102"/>
        <v>3</v>
      </c>
      <c r="CY24" s="45">
        <f t="shared" si="103"/>
        <v>2</v>
      </c>
      <c r="CZ24" s="45">
        <f t="shared" si="104"/>
        <v>4</v>
      </c>
      <c r="DA24" s="45">
        <f t="shared" si="105"/>
        <v>5</v>
      </c>
      <c r="DB24" s="64">
        <f t="shared" si="106"/>
        <v>1</v>
      </c>
      <c r="DC24" s="63">
        <f t="shared" si="107"/>
        <v>3</v>
      </c>
      <c r="DD24" s="45">
        <f t="shared" si="108"/>
        <v>3</v>
      </c>
      <c r="DE24" s="45">
        <f t="shared" si="109"/>
        <v>3</v>
      </c>
      <c r="DF24" s="45">
        <f t="shared" si="110"/>
        <v>3</v>
      </c>
      <c r="DG24" s="64">
        <f t="shared" si="111"/>
        <v>3</v>
      </c>
    </row>
    <row r="25" spans="1:113" s="45" customFormat="1" ht="15">
      <c r="A25" s="61" t="s">
        <v>11</v>
      </c>
      <c r="B25" s="63">
        <f t="shared" si="2"/>
        <v>2</v>
      </c>
      <c r="C25" s="45">
        <f t="shared" si="3"/>
        <v>1</v>
      </c>
      <c r="D25" s="45">
        <f t="shared" si="4"/>
        <v>3</v>
      </c>
      <c r="E25" s="45">
        <f t="shared" si="5"/>
        <v>4</v>
      </c>
      <c r="F25" s="64">
        <f t="shared" si="6"/>
        <v>5</v>
      </c>
      <c r="G25" s="63">
        <f t="shared" si="7"/>
        <v>2</v>
      </c>
      <c r="H25" s="45">
        <f t="shared" si="8"/>
        <v>1</v>
      </c>
      <c r="I25" s="45">
        <f t="shared" si="9"/>
        <v>3</v>
      </c>
      <c r="J25" s="45">
        <f t="shared" si="10"/>
        <v>4</v>
      </c>
      <c r="K25" s="45">
        <f t="shared" si="11"/>
        <v>5</v>
      </c>
      <c r="L25" s="63">
        <f t="shared" si="12"/>
        <v>3</v>
      </c>
      <c r="M25" s="45">
        <f t="shared" si="13"/>
        <v>3</v>
      </c>
      <c r="N25" s="45">
        <f t="shared" si="14"/>
        <v>3</v>
      </c>
      <c r="O25" s="45">
        <f t="shared" si="15"/>
        <v>3</v>
      </c>
      <c r="P25" s="64">
        <f t="shared" si="16"/>
        <v>3</v>
      </c>
      <c r="Q25" s="63">
        <f t="shared" si="17"/>
        <v>2</v>
      </c>
      <c r="R25" s="45">
        <f t="shared" si="18"/>
        <v>1</v>
      </c>
      <c r="S25" s="45">
        <f t="shared" si="19"/>
        <v>4</v>
      </c>
      <c r="T25" s="45">
        <f t="shared" si="20"/>
        <v>3</v>
      </c>
      <c r="U25" s="64">
        <f t="shared" si="21"/>
        <v>5</v>
      </c>
      <c r="V25" s="63">
        <f t="shared" si="22"/>
        <v>2</v>
      </c>
      <c r="W25" s="45">
        <f t="shared" si="23"/>
        <v>1</v>
      </c>
      <c r="X25" s="45">
        <f t="shared" si="24"/>
        <v>3</v>
      </c>
      <c r="Y25" s="45">
        <f t="shared" si="25"/>
        <v>4</v>
      </c>
      <c r="Z25" s="64">
        <f t="shared" si="26"/>
        <v>5</v>
      </c>
      <c r="AA25" s="63">
        <f t="shared" si="27"/>
        <v>2</v>
      </c>
      <c r="AB25" s="45">
        <f t="shared" si="28"/>
        <v>1</v>
      </c>
      <c r="AC25" s="45">
        <f t="shared" si="29"/>
        <v>3</v>
      </c>
      <c r="AD25" s="45">
        <f t="shared" si="30"/>
        <v>4</v>
      </c>
      <c r="AE25" s="64">
        <f t="shared" si="31"/>
        <v>5</v>
      </c>
      <c r="AF25" s="63">
        <f t="shared" si="32"/>
        <v>3</v>
      </c>
      <c r="AG25" s="45">
        <f t="shared" si="33"/>
        <v>3</v>
      </c>
      <c r="AH25" s="45">
        <f t="shared" si="34"/>
        <v>3</v>
      </c>
      <c r="AI25" s="45">
        <f t="shared" si="35"/>
        <v>3</v>
      </c>
      <c r="AJ25" s="64">
        <f t="shared" si="36"/>
        <v>3</v>
      </c>
      <c r="AK25" s="63">
        <f t="shared" si="37"/>
        <v>4</v>
      </c>
      <c r="AL25" s="45">
        <f t="shared" si="38"/>
        <v>1</v>
      </c>
      <c r="AM25" s="45">
        <f t="shared" si="39"/>
        <v>3</v>
      </c>
      <c r="AN25" s="45">
        <f t="shared" si="40"/>
        <v>2</v>
      </c>
      <c r="AO25" s="64">
        <f t="shared" si="41"/>
        <v>5</v>
      </c>
      <c r="AP25" s="63">
        <f t="shared" si="42"/>
        <v>5</v>
      </c>
      <c r="AQ25" s="45">
        <f t="shared" si="43"/>
        <v>1</v>
      </c>
      <c r="AR25" s="45">
        <f t="shared" si="44"/>
        <v>4</v>
      </c>
      <c r="AS25" s="45">
        <f t="shared" si="45"/>
        <v>2</v>
      </c>
      <c r="AT25" s="64">
        <f t="shared" si="46"/>
        <v>3</v>
      </c>
      <c r="AU25" s="63">
        <f t="shared" si="47"/>
        <v>4</v>
      </c>
      <c r="AV25" s="45">
        <f t="shared" si="48"/>
        <v>2</v>
      </c>
      <c r="AW25" s="45">
        <f t="shared" si="49"/>
        <v>3</v>
      </c>
      <c r="AX25" s="45">
        <f t="shared" si="50"/>
        <v>1</v>
      </c>
      <c r="AY25" s="64">
        <f t="shared" si="51"/>
        <v>5</v>
      </c>
      <c r="AZ25" s="63">
        <f t="shared" si="52"/>
        <v>2</v>
      </c>
      <c r="BA25" s="45">
        <f t="shared" si="53"/>
        <v>1</v>
      </c>
      <c r="BB25" s="45">
        <f t="shared" si="54"/>
        <v>4</v>
      </c>
      <c r="BC25" s="45">
        <f t="shared" si="55"/>
        <v>3</v>
      </c>
      <c r="BD25" s="64">
        <f t="shared" si="56"/>
        <v>5</v>
      </c>
      <c r="BE25" s="63">
        <f t="shared" si="57"/>
        <v>4</v>
      </c>
      <c r="BF25" s="45">
        <f t="shared" si="58"/>
        <v>1</v>
      </c>
      <c r="BG25" s="45">
        <f t="shared" si="59"/>
        <v>3</v>
      </c>
      <c r="BH25" s="45">
        <f t="shared" si="60"/>
        <v>2</v>
      </c>
      <c r="BI25" s="64">
        <f t="shared" si="61"/>
        <v>5</v>
      </c>
      <c r="BJ25" s="63">
        <f t="shared" si="62"/>
        <v>3</v>
      </c>
      <c r="BK25" s="45">
        <f t="shared" si="63"/>
        <v>1</v>
      </c>
      <c r="BL25" s="45">
        <f t="shared" si="64"/>
        <v>2</v>
      </c>
      <c r="BM25" s="45">
        <f t="shared" si="65"/>
        <v>4</v>
      </c>
      <c r="BN25" s="64">
        <f t="shared" si="66"/>
        <v>5</v>
      </c>
      <c r="BO25" s="63">
        <f t="shared" si="67"/>
        <v>3</v>
      </c>
      <c r="BP25" s="45">
        <f t="shared" si="68"/>
        <v>2</v>
      </c>
      <c r="BQ25" s="45">
        <f t="shared" si="69"/>
        <v>4</v>
      </c>
      <c r="BR25" s="45">
        <f t="shared" si="70"/>
        <v>5</v>
      </c>
      <c r="BS25" s="64">
        <f t="shared" si="71"/>
        <v>1</v>
      </c>
      <c r="BT25" s="63">
        <f t="shared" si="72"/>
        <v>4</v>
      </c>
      <c r="BU25" s="45">
        <f t="shared" si="73"/>
        <v>1</v>
      </c>
      <c r="BV25" s="45">
        <f t="shared" si="74"/>
        <v>3</v>
      </c>
      <c r="BW25" s="45">
        <f t="shared" si="75"/>
        <v>2</v>
      </c>
      <c r="BX25" s="64">
        <f t="shared" si="76"/>
        <v>5</v>
      </c>
      <c r="BY25" s="63">
        <f t="shared" si="77"/>
        <v>4</v>
      </c>
      <c r="BZ25" s="45">
        <f t="shared" si="78"/>
        <v>3</v>
      </c>
      <c r="CA25" s="45">
        <f t="shared" si="79"/>
        <v>2</v>
      </c>
      <c r="CB25" s="45">
        <f t="shared" si="80"/>
        <v>1</v>
      </c>
      <c r="CC25" s="64">
        <f t="shared" si="81"/>
        <v>5</v>
      </c>
      <c r="CD25" s="63">
        <f t="shared" si="82"/>
        <v>2</v>
      </c>
      <c r="CE25" s="45">
        <f t="shared" si="83"/>
        <v>1</v>
      </c>
      <c r="CF25" s="45">
        <f t="shared" si="84"/>
        <v>5</v>
      </c>
      <c r="CG25" s="45">
        <f t="shared" si="85"/>
        <v>4</v>
      </c>
      <c r="CH25" s="64">
        <f t="shared" si="86"/>
        <v>3</v>
      </c>
      <c r="CI25" s="63">
        <f t="shared" si="87"/>
        <v>2</v>
      </c>
      <c r="CJ25" s="45">
        <f t="shared" si="88"/>
        <v>1</v>
      </c>
      <c r="CK25" s="45">
        <f t="shared" si="89"/>
        <v>4</v>
      </c>
      <c r="CL25" s="45">
        <f t="shared" si="90"/>
        <v>5</v>
      </c>
      <c r="CM25" s="64">
        <f t="shared" si="91"/>
        <v>3</v>
      </c>
      <c r="CN25" s="63">
        <f t="shared" si="92"/>
        <v>2</v>
      </c>
      <c r="CO25" s="45">
        <f t="shared" si="93"/>
        <v>1</v>
      </c>
      <c r="CP25" s="45">
        <f t="shared" si="94"/>
        <v>3</v>
      </c>
      <c r="CQ25" s="45">
        <f t="shared" si="95"/>
        <v>4</v>
      </c>
      <c r="CR25" s="64">
        <f t="shared" si="96"/>
        <v>5</v>
      </c>
      <c r="CS25" s="63">
        <f t="shared" si="97"/>
        <v>4</v>
      </c>
      <c r="CT25" s="45">
        <f t="shared" si="98"/>
        <v>1</v>
      </c>
      <c r="CU25" s="45">
        <f t="shared" si="99"/>
        <v>2</v>
      </c>
      <c r="CV25" s="45">
        <f t="shared" si="100"/>
        <v>3</v>
      </c>
      <c r="CW25" s="64">
        <f t="shared" si="101"/>
        <v>5</v>
      </c>
      <c r="CX25" s="63">
        <f t="shared" si="102"/>
        <v>4</v>
      </c>
      <c r="CY25" s="45">
        <f t="shared" si="103"/>
        <v>1</v>
      </c>
      <c r="CZ25" s="45">
        <f t="shared" si="104"/>
        <v>5</v>
      </c>
      <c r="DA25" s="45">
        <f t="shared" si="105"/>
        <v>2</v>
      </c>
      <c r="DB25" s="64">
        <f t="shared" si="106"/>
        <v>3</v>
      </c>
      <c r="DC25" s="63">
        <f t="shared" si="107"/>
        <v>2</v>
      </c>
      <c r="DD25" s="45">
        <f t="shared" si="108"/>
        <v>5</v>
      </c>
      <c r="DE25" s="45">
        <f t="shared" si="109"/>
        <v>4</v>
      </c>
      <c r="DF25" s="45">
        <f t="shared" si="110"/>
        <v>2</v>
      </c>
      <c r="DG25" s="64">
        <f t="shared" si="111"/>
        <v>2</v>
      </c>
    </row>
    <row r="26" spans="1:113" s="45" customFormat="1" ht="15">
      <c r="A26" s="61" t="s">
        <v>12</v>
      </c>
      <c r="B26" s="63">
        <f t="shared" si="2"/>
        <v>4</v>
      </c>
      <c r="C26" s="45">
        <f t="shared" si="3"/>
        <v>2</v>
      </c>
      <c r="D26" s="45">
        <f t="shared" si="4"/>
        <v>3</v>
      </c>
      <c r="E26" s="45">
        <f t="shared" si="5"/>
        <v>5</v>
      </c>
      <c r="F26" s="64">
        <f t="shared" si="6"/>
        <v>1</v>
      </c>
      <c r="G26" s="63">
        <f t="shared" si="7"/>
        <v>5</v>
      </c>
      <c r="H26" s="45">
        <f t="shared" si="8"/>
        <v>2</v>
      </c>
      <c r="I26" s="45">
        <f t="shared" si="9"/>
        <v>3</v>
      </c>
      <c r="J26" s="45">
        <f t="shared" si="10"/>
        <v>4</v>
      </c>
      <c r="K26" s="45">
        <f t="shared" si="11"/>
        <v>1</v>
      </c>
      <c r="L26" s="63">
        <f t="shared" si="12"/>
        <v>2</v>
      </c>
      <c r="M26" s="45">
        <f t="shared" si="13"/>
        <v>4</v>
      </c>
      <c r="N26" s="45">
        <f t="shared" si="14"/>
        <v>2</v>
      </c>
      <c r="O26" s="45">
        <f t="shared" si="15"/>
        <v>2</v>
      </c>
      <c r="P26" s="64">
        <f t="shared" si="16"/>
        <v>5</v>
      </c>
      <c r="Q26" s="63">
        <f t="shared" si="17"/>
        <v>3</v>
      </c>
      <c r="R26" s="45">
        <f t="shared" si="18"/>
        <v>2</v>
      </c>
      <c r="S26" s="45">
        <f t="shared" si="19"/>
        <v>4</v>
      </c>
      <c r="T26" s="45">
        <f t="shared" si="20"/>
        <v>5</v>
      </c>
      <c r="U26" s="64">
        <f t="shared" si="21"/>
        <v>1</v>
      </c>
      <c r="V26" s="63">
        <f t="shared" si="22"/>
        <v>5</v>
      </c>
      <c r="W26" s="45">
        <f t="shared" si="23"/>
        <v>2</v>
      </c>
      <c r="X26" s="45">
        <f t="shared" si="24"/>
        <v>3</v>
      </c>
      <c r="Y26" s="45">
        <f t="shared" si="25"/>
        <v>4</v>
      </c>
      <c r="Z26" s="64">
        <f t="shared" si="26"/>
        <v>1</v>
      </c>
      <c r="AA26" s="63">
        <f t="shared" si="27"/>
        <v>5</v>
      </c>
      <c r="AB26" s="45">
        <f t="shared" si="28"/>
        <v>2</v>
      </c>
      <c r="AC26" s="45">
        <f t="shared" si="29"/>
        <v>3</v>
      </c>
      <c r="AD26" s="45">
        <f t="shared" si="30"/>
        <v>4</v>
      </c>
      <c r="AE26" s="64">
        <f t="shared" si="31"/>
        <v>1</v>
      </c>
      <c r="AF26" s="63">
        <f t="shared" si="32"/>
        <v>1</v>
      </c>
      <c r="AG26" s="45">
        <f t="shared" si="33"/>
        <v>4</v>
      </c>
      <c r="AH26" s="45">
        <f t="shared" si="34"/>
        <v>3</v>
      </c>
      <c r="AI26" s="45">
        <f t="shared" si="35"/>
        <v>2</v>
      </c>
      <c r="AJ26" s="64">
        <f t="shared" si="36"/>
        <v>5</v>
      </c>
      <c r="AK26" s="63">
        <f t="shared" si="37"/>
        <v>2</v>
      </c>
      <c r="AL26" s="45">
        <f t="shared" si="38"/>
        <v>4</v>
      </c>
      <c r="AM26" s="45">
        <f t="shared" si="39"/>
        <v>3</v>
      </c>
      <c r="AN26" s="45">
        <f t="shared" si="40"/>
        <v>1</v>
      </c>
      <c r="AO26" s="64">
        <f t="shared" si="41"/>
        <v>5</v>
      </c>
      <c r="AP26" s="63">
        <f t="shared" si="42"/>
        <v>3</v>
      </c>
      <c r="AQ26" s="45">
        <f t="shared" si="43"/>
        <v>5</v>
      </c>
      <c r="AR26" s="45">
        <f t="shared" si="44"/>
        <v>2</v>
      </c>
      <c r="AS26" s="45">
        <f t="shared" si="45"/>
        <v>4</v>
      </c>
      <c r="AT26" s="64">
        <f t="shared" si="46"/>
        <v>1</v>
      </c>
      <c r="AU26" s="63">
        <f t="shared" si="47"/>
        <v>2</v>
      </c>
      <c r="AV26" s="45">
        <f t="shared" si="48"/>
        <v>4</v>
      </c>
      <c r="AW26" s="45">
        <f t="shared" si="49"/>
        <v>3</v>
      </c>
      <c r="AX26" s="45">
        <f t="shared" si="50"/>
        <v>1</v>
      </c>
      <c r="AY26" s="64">
        <f t="shared" si="51"/>
        <v>5</v>
      </c>
      <c r="AZ26" s="63">
        <f t="shared" si="52"/>
        <v>3</v>
      </c>
      <c r="BA26" s="45">
        <f t="shared" si="53"/>
        <v>2</v>
      </c>
      <c r="BB26" s="45">
        <f t="shared" si="54"/>
        <v>4</v>
      </c>
      <c r="BC26" s="45">
        <f t="shared" si="55"/>
        <v>5</v>
      </c>
      <c r="BD26" s="64">
        <f t="shared" si="56"/>
        <v>1</v>
      </c>
      <c r="BE26" s="63">
        <f t="shared" si="57"/>
        <v>5</v>
      </c>
      <c r="BF26" s="45">
        <f t="shared" si="58"/>
        <v>2</v>
      </c>
      <c r="BG26" s="45">
        <f t="shared" si="59"/>
        <v>3</v>
      </c>
      <c r="BH26" s="45">
        <f t="shared" si="60"/>
        <v>4</v>
      </c>
      <c r="BI26" s="64">
        <f t="shared" si="61"/>
        <v>1</v>
      </c>
      <c r="BJ26" s="63">
        <f t="shared" si="62"/>
        <v>5</v>
      </c>
      <c r="BK26" s="45">
        <f t="shared" si="63"/>
        <v>2</v>
      </c>
      <c r="BL26" s="45">
        <f t="shared" si="64"/>
        <v>3</v>
      </c>
      <c r="BM26" s="45">
        <f t="shared" si="65"/>
        <v>4</v>
      </c>
      <c r="BN26" s="64">
        <f t="shared" si="66"/>
        <v>1</v>
      </c>
      <c r="BO26" s="63">
        <f t="shared" si="67"/>
        <v>5</v>
      </c>
      <c r="BP26" s="45">
        <f t="shared" si="68"/>
        <v>2</v>
      </c>
      <c r="BQ26" s="45">
        <f t="shared" si="69"/>
        <v>3</v>
      </c>
      <c r="BR26" s="45">
        <f t="shared" si="70"/>
        <v>4</v>
      </c>
      <c r="BS26" s="64">
        <f t="shared" si="71"/>
        <v>1</v>
      </c>
      <c r="BT26" s="63">
        <f t="shared" si="72"/>
        <v>4</v>
      </c>
      <c r="BU26" s="45">
        <f t="shared" si="73"/>
        <v>2</v>
      </c>
      <c r="BV26" s="45">
        <f t="shared" si="74"/>
        <v>1</v>
      </c>
      <c r="BW26" s="45">
        <f t="shared" si="75"/>
        <v>3</v>
      </c>
      <c r="BX26" s="64">
        <f t="shared" si="76"/>
        <v>5</v>
      </c>
      <c r="BY26" s="63">
        <f t="shared" si="77"/>
        <v>1.5</v>
      </c>
      <c r="BZ26" s="45">
        <f t="shared" si="78"/>
        <v>4</v>
      </c>
      <c r="CA26" s="45">
        <f t="shared" si="79"/>
        <v>3</v>
      </c>
      <c r="CB26" s="45">
        <f t="shared" si="80"/>
        <v>1.5</v>
      </c>
      <c r="CC26" s="64">
        <f t="shared" si="81"/>
        <v>5</v>
      </c>
      <c r="CD26" s="63">
        <f t="shared" si="82"/>
        <v>5</v>
      </c>
      <c r="CE26" s="45">
        <f t="shared" si="83"/>
        <v>2</v>
      </c>
      <c r="CF26" s="45">
        <f t="shared" si="84"/>
        <v>3</v>
      </c>
      <c r="CG26" s="45">
        <f t="shared" si="85"/>
        <v>4</v>
      </c>
      <c r="CH26" s="64">
        <f t="shared" si="86"/>
        <v>1</v>
      </c>
      <c r="CI26" s="63">
        <f t="shared" si="87"/>
        <v>5</v>
      </c>
      <c r="CJ26" s="45">
        <f t="shared" si="88"/>
        <v>2</v>
      </c>
      <c r="CK26" s="45">
        <f t="shared" si="89"/>
        <v>3</v>
      </c>
      <c r="CL26" s="45">
        <f t="shared" si="90"/>
        <v>4</v>
      </c>
      <c r="CM26" s="64">
        <f t="shared" si="91"/>
        <v>1</v>
      </c>
      <c r="CN26" s="63">
        <f t="shared" si="92"/>
        <v>5</v>
      </c>
      <c r="CO26" s="45">
        <f t="shared" si="93"/>
        <v>2</v>
      </c>
      <c r="CP26" s="45">
        <f t="shared" si="94"/>
        <v>3</v>
      </c>
      <c r="CQ26" s="45">
        <f t="shared" si="95"/>
        <v>4</v>
      </c>
      <c r="CR26" s="64">
        <f t="shared" si="96"/>
        <v>1</v>
      </c>
      <c r="CS26" s="63">
        <f t="shared" si="97"/>
        <v>4</v>
      </c>
      <c r="CT26" s="45">
        <f t="shared" si="98"/>
        <v>2</v>
      </c>
      <c r="CU26" s="45">
        <f t="shared" si="99"/>
        <v>1</v>
      </c>
      <c r="CV26" s="45">
        <f t="shared" si="100"/>
        <v>3</v>
      </c>
      <c r="CW26" s="64">
        <f t="shared" si="101"/>
        <v>5</v>
      </c>
      <c r="CX26" s="63">
        <f t="shared" si="102"/>
        <v>4</v>
      </c>
      <c r="CY26" s="45">
        <f t="shared" si="103"/>
        <v>2</v>
      </c>
      <c r="CZ26" s="45">
        <f t="shared" si="104"/>
        <v>3</v>
      </c>
      <c r="DA26" s="45">
        <f t="shared" si="105"/>
        <v>5</v>
      </c>
      <c r="DB26" s="64">
        <f t="shared" si="106"/>
        <v>1</v>
      </c>
      <c r="DC26" s="63">
        <f t="shared" si="107"/>
        <v>1.5</v>
      </c>
      <c r="DD26" s="45">
        <f t="shared" si="108"/>
        <v>4</v>
      </c>
      <c r="DE26" s="45">
        <f t="shared" si="109"/>
        <v>3</v>
      </c>
      <c r="DF26" s="45">
        <f t="shared" si="110"/>
        <v>1.5</v>
      </c>
      <c r="DG26" s="64">
        <f t="shared" si="111"/>
        <v>5</v>
      </c>
    </row>
    <row r="27" spans="1:113" s="45" customFormat="1" thickBot="1">
      <c r="A27" s="68" t="s">
        <v>13</v>
      </c>
      <c r="B27" s="65">
        <f t="shared" si="2"/>
        <v>2</v>
      </c>
      <c r="C27" s="66">
        <f t="shared" si="3"/>
        <v>4</v>
      </c>
      <c r="D27" s="66">
        <f t="shared" si="4"/>
        <v>3</v>
      </c>
      <c r="E27" s="66">
        <f t="shared" si="5"/>
        <v>1</v>
      </c>
      <c r="F27" s="67">
        <f t="shared" si="6"/>
        <v>5</v>
      </c>
      <c r="G27" s="65">
        <f t="shared" si="7"/>
        <v>2</v>
      </c>
      <c r="H27" s="66">
        <f t="shared" si="8"/>
        <v>4</v>
      </c>
      <c r="I27" s="66">
        <f t="shared" si="9"/>
        <v>3</v>
      </c>
      <c r="J27" s="66">
        <f t="shared" si="10"/>
        <v>1</v>
      </c>
      <c r="K27" s="66">
        <f t="shared" si="11"/>
        <v>5</v>
      </c>
      <c r="L27" s="65">
        <f t="shared" si="12"/>
        <v>3</v>
      </c>
      <c r="M27" s="66">
        <f t="shared" si="13"/>
        <v>3</v>
      </c>
      <c r="N27" s="66">
        <f t="shared" si="14"/>
        <v>3</v>
      </c>
      <c r="O27" s="66">
        <f t="shared" si="15"/>
        <v>3</v>
      </c>
      <c r="P27" s="67">
        <f t="shared" si="16"/>
        <v>3</v>
      </c>
      <c r="Q27" s="65">
        <f t="shared" si="17"/>
        <v>2</v>
      </c>
      <c r="R27" s="66">
        <f t="shared" si="18"/>
        <v>4</v>
      </c>
      <c r="S27" s="66">
        <f t="shared" si="19"/>
        <v>3</v>
      </c>
      <c r="T27" s="66">
        <f t="shared" si="20"/>
        <v>1</v>
      </c>
      <c r="U27" s="67">
        <f t="shared" si="21"/>
        <v>5</v>
      </c>
      <c r="V27" s="65">
        <f t="shared" si="22"/>
        <v>2</v>
      </c>
      <c r="W27" s="66">
        <f t="shared" si="23"/>
        <v>4</v>
      </c>
      <c r="X27" s="66">
        <f t="shared" si="24"/>
        <v>3</v>
      </c>
      <c r="Y27" s="66">
        <f t="shared" si="25"/>
        <v>1</v>
      </c>
      <c r="Z27" s="67">
        <f t="shared" si="26"/>
        <v>5</v>
      </c>
      <c r="AA27" s="65">
        <f t="shared" si="27"/>
        <v>2</v>
      </c>
      <c r="AB27" s="66">
        <f t="shared" si="28"/>
        <v>4</v>
      </c>
      <c r="AC27" s="66">
        <f t="shared" si="29"/>
        <v>3</v>
      </c>
      <c r="AD27" s="66">
        <f t="shared" si="30"/>
        <v>1</v>
      </c>
      <c r="AE27" s="67">
        <f t="shared" si="31"/>
        <v>5</v>
      </c>
      <c r="AF27" s="65">
        <f t="shared" si="32"/>
        <v>2</v>
      </c>
      <c r="AG27" s="66">
        <f t="shared" si="33"/>
        <v>4</v>
      </c>
      <c r="AH27" s="66">
        <f t="shared" si="34"/>
        <v>3</v>
      </c>
      <c r="AI27" s="66">
        <f t="shared" si="35"/>
        <v>1</v>
      </c>
      <c r="AJ27" s="67">
        <f t="shared" si="36"/>
        <v>5</v>
      </c>
      <c r="AK27" s="65">
        <f t="shared" si="37"/>
        <v>2</v>
      </c>
      <c r="AL27" s="66">
        <f t="shared" si="38"/>
        <v>4</v>
      </c>
      <c r="AM27" s="66">
        <f t="shared" si="39"/>
        <v>3</v>
      </c>
      <c r="AN27" s="66">
        <f t="shared" si="40"/>
        <v>1</v>
      </c>
      <c r="AO27" s="67">
        <f t="shared" si="41"/>
        <v>5</v>
      </c>
      <c r="AP27" s="65">
        <f t="shared" si="42"/>
        <v>4</v>
      </c>
      <c r="AQ27" s="66">
        <f t="shared" si="43"/>
        <v>1</v>
      </c>
      <c r="AR27" s="66">
        <f t="shared" si="44"/>
        <v>3</v>
      </c>
      <c r="AS27" s="66">
        <f t="shared" si="45"/>
        <v>2</v>
      </c>
      <c r="AT27" s="67">
        <f t="shared" si="46"/>
        <v>5</v>
      </c>
      <c r="AU27" s="65">
        <f t="shared" si="47"/>
        <v>2</v>
      </c>
      <c r="AV27" s="66">
        <f t="shared" si="48"/>
        <v>4</v>
      </c>
      <c r="AW27" s="66">
        <f t="shared" si="49"/>
        <v>3</v>
      </c>
      <c r="AX27" s="66">
        <f t="shared" si="50"/>
        <v>1</v>
      </c>
      <c r="AY27" s="67">
        <f t="shared" si="51"/>
        <v>5</v>
      </c>
      <c r="AZ27" s="65">
        <f t="shared" si="52"/>
        <v>2</v>
      </c>
      <c r="BA27" s="66">
        <f t="shared" si="53"/>
        <v>4</v>
      </c>
      <c r="BB27" s="66">
        <f t="shared" si="54"/>
        <v>3</v>
      </c>
      <c r="BC27" s="66">
        <f t="shared" si="55"/>
        <v>1</v>
      </c>
      <c r="BD27" s="67">
        <f t="shared" si="56"/>
        <v>5</v>
      </c>
      <c r="BE27" s="65">
        <f t="shared" si="57"/>
        <v>2</v>
      </c>
      <c r="BF27" s="66">
        <f t="shared" si="58"/>
        <v>4</v>
      </c>
      <c r="BG27" s="66">
        <f t="shared" si="59"/>
        <v>3</v>
      </c>
      <c r="BH27" s="66">
        <f t="shared" si="60"/>
        <v>1</v>
      </c>
      <c r="BI27" s="67">
        <f t="shared" si="61"/>
        <v>5</v>
      </c>
      <c r="BJ27" s="65">
        <f t="shared" si="62"/>
        <v>2</v>
      </c>
      <c r="BK27" s="66">
        <f t="shared" si="63"/>
        <v>4</v>
      </c>
      <c r="BL27" s="66">
        <f t="shared" si="64"/>
        <v>3</v>
      </c>
      <c r="BM27" s="66">
        <f t="shared" si="65"/>
        <v>1</v>
      </c>
      <c r="BN27" s="67">
        <f t="shared" si="66"/>
        <v>5</v>
      </c>
      <c r="BO27" s="65">
        <f t="shared" si="67"/>
        <v>3</v>
      </c>
      <c r="BP27" s="66">
        <f t="shared" si="68"/>
        <v>4</v>
      </c>
      <c r="BQ27" s="66">
        <f t="shared" si="69"/>
        <v>2</v>
      </c>
      <c r="BR27" s="66">
        <f t="shared" si="70"/>
        <v>1</v>
      </c>
      <c r="BS27" s="67">
        <f t="shared" si="71"/>
        <v>5</v>
      </c>
      <c r="BT27" s="65">
        <f t="shared" si="72"/>
        <v>2</v>
      </c>
      <c r="BU27" s="66">
        <f t="shared" si="73"/>
        <v>4</v>
      </c>
      <c r="BV27" s="66">
        <f t="shared" si="74"/>
        <v>3</v>
      </c>
      <c r="BW27" s="66">
        <f t="shared" si="75"/>
        <v>1</v>
      </c>
      <c r="BX27" s="67">
        <f t="shared" si="76"/>
        <v>5</v>
      </c>
      <c r="BY27" s="65">
        <f t="shared" si="77"/>
        <v>3</v>
      </c>
      <c r="BZ27" s="66">
        <f t="shared" si="78"/>
        <v>3</v>
      </c>
      <c r="CA27" s="66">
        <f t="shared" si="79"/>
        <v>3</v>
      </c>
      <c r="CB27" s="66">
        <f t="shared" si="80"/>
        <v>3</v>
      </c>
      <c r="CC27" s="67">
        <f t="shared" si="81"/>
        <v>3</v>
      </c>
      <c r="CD27" s="65">
        <f t="shared" si="82"/>
        <v>2</v>
      </c>
      <c r="CE27" s="66">
        <f t="shared" si="83"/>
        <v>4</v>
      </c>
      <c r="CF27" s="66">
        <f t="shared" si="84"/>
        <v>3</v>
      </c>
      <c r="CG27" s="66">
        <f t="shared" si="85"/>
        <v>1</v>
      </c>
      <c r="CH27" s="67">
        <f t="shared" si="86"/>
        <v>5</v>
      </c>
      <c r="CI27" s="65">
        <f t="shared" si="87"/>
        <v>2</v>
      </c>
      <c r="CJ27" s="66">
        <f t="shared" si="88"/>
        <v>4</v>
      </c>
      <c r="CK27" s="66">
        <f t="shared" si="89"/>
        <v>3</v>
      </c>
      <c r="CL27" s="66">
        <f t="shared" si="90"/>
        <v>1</v>
      </c>
      <c r="CM27" s="67">
        <f t="shared" si="91"/>
        <v>5</v>
      </c>
      <c r="CN27" s="65">
        <f t="shared" si="92"/>
        <v>2</v>
      </c>
      <c r="CO27" s="66">
        <f t="shared" si="93"/>
        <v>4</v>
      </c>
      <c r="CP27" s="66">
        <f t="shared" si="94"/>
        <v>3</v>
      </c>
      <c r="CQ27" s="66">
        <f t="shared" si="95"/>
        <v>1</v>
      </c>
      <c r="CR27" s="67">
        <f t="shared" si="96"/>
        <v>5</v>
      </c>
      <c r="CS27" s="65">
        <f t="shared" si="97"/>
        <v>2</v>
      </c>
      <c r="CT27" s="66">
        <f t="shared" si="98"/>
        <v>4</v>
      </c>
      <c r="CU27" s="66">
        <f t="shared" si="99"/>
        <v>3</v>
      </c>
      <c r="CV27" s="66">
        <f t="shared" si="100"/>
        <v>1</v>
      </c>
      <c r="CW27" s="67">
        <f t="shared" si="101"/>
        <v>5</v>
      </c>
      <c r="CX27" s="65">
        <f t="shared" si="102"/>
        <v>2</v>
      </c>
      <c r="CY27" s="66">
        <f t="shared" si="103"/>
        <v>4</v>
      </c>
      <c r="CZ27" s="66">
        <f t="shared" si="104"/>
        <v>3</v>
      </c>
      <c r="DA27" s="66">
        <f t="shared" si="105"/>
        <v>1</v>
      </c>
      <c r="DB27" s="67">
        <f t="shared" si="106"/>
        <v>5</v>
      </c>
      <c r="DC27" s="65">
        <f t="shared" si="107"/>
        <v>3</v>
      </c>
      <c r="DD27" s="66">
        <f t="shared" si="108"/>
        <v>3</v>
      </c>
      <c r="DE27" s="66">
        <f t="shared" si="109"/>
        <v>3</v>
      </c>
      <c r="DF27" s="66">
        <f t="shared" si="110"/>
        <v>3</v>
      </c>
      <c r="DG27" s="67">
        <f t="shared" si="111"/>
        <v>3</v>
      </c>
    </row>
    <row r="28" spans="1:113" s="45" customFormat="1" ht="16.2" thickBot="1">
      <c r="A28" s="62"/>
      <c r="B28" s="65">
        <f t="shared" ref="B28" si="112">_xlfn.RANK.AVG(B13,B13:F13)</f>
        <v>2</v>
      </c>
      <c r="C28" s="66">
        <f t="shared" ref="C28" si="113">_xlfn.RANK.AVG(C13,B13:F13)</f>
        <v>4</v>
      </c>
      <c r="D28" s="66">
        <f t="shared" ref="D28" si="114">_xlfn.RANK.AVG(D13,B13:F13)</f>
        <v>1</v>
      </c>
      <c r="E28" s="66">
        <f t="shared" ref="E28" si="115">_xlfn.RANK.AVG(E13,B13:F13)</f>
        <v>3</v>
      </c>
      <c r="F28" s="67">
        <f t="shared" ref="F28" si="116">_xlfn.RANK.AVG(F13,B13:F13)</f>
        <v>5</v>
      </c>
      <c r="G28" s="65">
        <f t="shared" si="7"/>
        <v>1</v>
      </c>
      <c r="H28" s="66">
        <f t="shared" si="8"/>
        <v>4</v>
      </c>
      <c r="I28" s="66">
        <f t="shared" si="9"/>
        <v>2</v>
      </c>
      <c r="J28" s="66">
        <f t="shared" si="10"/>
        <v>3</v>
      </c>
      <c r="K28" s="67">
        <f t="shared" si="11"/>
        <v>5</v>
      </c>
      <c r="L28" s="65">
        <f t="shared" ref="L28" si="117">_xlfn.RANK.AVG(L13,L13:P13,1)</f>
        <v>4</v>
      </c>
      <c r="M28" s="66">
        <f t="shared" ref="M28" si="118">_xlfn.RANK.AVG(M13,L13:P13,1)</f>
        <v>3</v>
      </c>
      <c r="N28" s="66">
        <f t="shared" ref="N28" si="119">_xlfn.RANK.AVG(N13,L13:P13,1)</f>
        <v>2</v>
      </c>
      <c r="O28" s="66">
        <f t="shared" ref="O28" si="120">_xlfn.RANK.AVG(O13,L13:P13,1)</f>
        <v>1</v>
      </c>
      <c r="P28" s="67">
        <f t="shared" ref="P28" si="121">_xlfn.RANK.AVG(P13,L13:P13,1)</f>
        <v>5</v>
      </c>
      <c r="Q28" s="65">
        <f t="shared" ref="Q28" si="122">_xlfn.RANK.AVG(Q13,Q13:U13,1)</f>
        <v>1</v>
      </c>
      <c r="R28" s="66">
        <f t="shared" ref="R28" si="123">_xlfn.RANK.AVG(R13,Q13:U13,1)</f>
        <v>4</v>
      </c>
      <c r="S28" s="66">
        <f t="shared" ref="S28" si="124">_xlfn.RANK.AVG(S13,Q13:U13,1)</f>
        <v>2</v>
      </c>
      <c r="T28" s="66">
        <f t="shared" ref="T28" si="125">_xlfn.RANK.AVG(T13,Q13:U13,1)</f>
        <v>3</v>
      </c>
      <c r="U28" s="67">
        <f t="shared" ref="U28" si="126">_xlfn.RANK.AVG(U13,Q13:U13,1)</f>
        <v>5</v>
      </c>
      <c r="V28" s="65">
        <f t="shared" si="22"/>
        <v>2</v>
      </c>
      <c r="W28" s="66">
        <f t="shared" si="23"/>
        <v>4</v>
      </c>
      <c r="X28" s="66">
        <f t="shared" si="24"/>
        <v>1</v>
      </c>
      <c r="Y28" s="66">
        <f t="shared" si="25"/>
        <v>3</v>
      </c>
      <c r="Z28" s="67">
        <f t="shared" si="26"/>
        <v>5</v>
      </c>
      <c r="AA28" s="65">
        <f t="shared" ref="AA28" si="127">_xlfn.RANK.AVG(AA13,AA13:AE13,1)</f>
        <v>3</v>
      </c>
      <c r="AB28" s="66">
        <f t="shared" ref="AB28" si="128">_xlfn.RANK.AVG(AB13,AA13:AE13,1)</f>
        <v>2</v>
      </c>
      <c r="AC28" s="66">
        <f t="shared" ref="AC28" si="129">_xlfn.RANK.AVG(AC13,AA13:AE13,1)</f>
        <v>1</v>
      </c>
      <c r="AD28" s="66">
        <f t="shared" ref="AD28" si="130">_xlfn.RANK.AVG(AD13,AA13:AE13,1)</f>
        <v>4</v>
      </c>
      <c r="AE28" s="67">
        <f t="shared" ref="AE28" si="131">_xlfn.RANK.AVG(AE13,AA13:AE13,1)</f>
        <v>5</v>
      </c>
      <c r="AF28" s="65">
        <f t="shared" si="32"/>
        <v>3</v>
      </c>
      <c r="AG28" s="66">
        <f t="shared" si="33"/>
        <v>4</v>
      </c>
      <c r="AH28" s="66">
        <f t="shared" si="34"/>
        <v>2</v>
      </c>
      <c r="AI28" s="66">
        <f t="shared" si="35"/>
        <v>1</v>
      </c>
      <c r="AJ28" s="67">
        <f t="shared" si="36"/>
        <v>5</v>
      </c>
      <c r="AK28" s="65">
        <f t="shared" si="37"/>
        <v>2</v>
      </c>
      <c r="AL28" s="66">
        <f t="shared" si="38"/>
        <v>4</v>
      </c>
      <c r="AM28" s="66">
        <f t="shared" si="39"/>
        <v>3</v>
      </c>
      <c r="AN28" s="66">
        <f t="shared" si="40"/>
        <v>1</v>
      </c>
      <c r="AO28" s="67">
        <f t="shared" si="41"/>
        <v>5</v>
      </c>
      <c r="AP28" s="65">
        <f t="shared" si="42"/>
        <v>2</v>
      </c>
      <c r="AQ28" s="66">
        <f t="shared" si="43"/>
        <v>4</v>
      </c>
      <c r="AR28" s="66">
        <f t="shared" si="44"/>
        <v>1</v>
      </c>
      <c r="AS28" s="66">
        <f t="shared" si="45"/>
        <v>3</v>
      </c>
      <c r="AT28" s="67">
        <f t="shared" si="46"/>
        <v>5</v>
      </c>
      <c r="AU28" s="65">
        <f t="shared" si="47"/>
        <v>2</v>
      </c>
      <c r="AV28" s="66">
        <f t="shared" si="48"/>
        <v>4</v>
      </c>
      <c r="AW28" s="66">
        <f t="shared" si="49"/>
        <v>3</v>
      </c>
      <c r="AX28" s="66">
        <f t="shared" si="50"/>
        <v>1</v>
      </c>
      <c r="AY28" s="67">
        <f t="shared" si="51"/>
        <v>5</v>
      </c>
      <c r="AZ28" s="65">
        <f t="shared" ref="AZ28" si="132">_xlfn.RANK.AVG(AZ13,AZ13:BD13,1)</f>
        <v>1</v>
      </c>
      <c r="BA28" s="66">
        <f t="shared" ref="BA28" si="133">_xlfn.RANK.AVG(BA13,AZ13:BD13,1)</f>
        <v>3</v>
      </c>
      <c r="BB28" s="66">
        <f t="shared" ref="BB28" si="134">_xlfn.RANK.AVG(BB13,AZ13:BD13,1)</f>
        <v>2</v>
      </c>
      <c r="BC28" s="66">
        <f t="shared" ref="BC28" si="135">_xlfn.RANK.AVG(BC13,AZ13:BD13,1)</f>
        <v>4</v>
      </c>
      <c r="BD28" s="67">
        <f t="shared" ref="BD28" si="136">_xlfn.RANK.AVG(BD13,AZ13:BD13,1)</f>
        <v>5</v>
      </c>
      <c r="BE28" s="65">
        <f t="shared" si="57"/>
        <v>2</v>
      </c>
      <c r="BF28" s="66">
        <f t="shared" si="58"/>
        <v>4</v>
      </c>
      <c r="BG28" s="66">
        <f t="shared" si="59"/>
        <v>1</v>
      </c>
      <c r="BH28" s="66">
        <f t="shared" si="60"/>
        <v>3</v>
      </c>
      <c r="BI28" s="67">
        <f t="shared" si="61"/>
        <v>5</v>
      </c>
      <c r="BJ28" s="65">
        <f t="shared" si="62"/>
        <v>1</v>
      </c>
      <c r="BK28" s="66">
        <f t="shared" si="63"/>
        <v>4</v>
      </c>
      <c r="BL28" s="66">
        <f t="shared" si="64"/>
        <v>2</v>
      </c>
      <c r="BM28" s="66">
        <f t="shared" si="65"/>
        <v>3</v>
      </c>
      <c r="BN28" s="67">
        <f t="shared" si="66"/>
        <v>5</v>
      </c>
      <c r="BO28" s="65">
        <f t="shared" si="67"/>
        <v>2</v>
      </c>
      <c r="BP28" s="66">
        <f t="shared" si="68"/>
        <v>4</v>
      </c>
      <c r="BQ28" s="66">
        <f t="shared" si="69"/>
        <v>1</v>
      </c>
      <c r="BR28" s="66">
        <f t="shared" si="70"/>
        <v>3</v>
      </c>
      <c r="BS28" s="67">
        <f t="shared" si="71"/>
        <v>5</v>
      </c>
      <c r="BT28" s="65">
        <f t="shared" si="72"/>
        <v>2</v>
      </c>
      <c r="BU28" s="66">
        <f t="shared" si="73"/>
        <v>4</v>
      </c>
      <c r="BV28" s="66">
        <f t="shared" si="74"/>
        <v>3</v>
      </c>
      <c r="BW28" s="66">
        <f t="shared" si="75"/>
        <v>1</v>
      </c>
      <c r="BX28" s="67">
        <f t="shared" si="76"/>
        <v>5</v>
      </c>
      <c r="BY28" s="65">
        <f t="shared" ref="BY28" si="137">_xlfn.RANK.AVG(BY13,BY13:CC13,1)</f>
        <v>2</v>
      </c>
      <c r="BZ28" s="66">
        <f t="shared" ref="BZ28" si="138">_xlfn.RANK.AVG(BZ13,BY13:CC13,1)</f>
        <v>4</v>
      </c>
      <c r="CA28" s="66">
        <f t="shared" ref="CA28" si="139">_xlfn.RANK.AVG(CA13,BY13:CC13,1)</f>
        <v>3</v>
      </c>
      <c r="CB28" s="66">
        <f t="shared" ref="CB28" si="140">_xlfn.RANK.AVG(CB13,BY13:CC13,1)</f>
        <v>1</v>
      </c>
      <c r="CC28" s="67">
        <f t="shared" ref="CC28" si="141">_xlfn.RANK.AVG(CC13,BY13:CC13,1)</f>
        <v>5</v>
      </c>
      <c r="CD28" s="65">
        <f t="shared" ref="CD28" si="142">_xlfn.RANK.AVG(CD13,CD13:CH13,1)</f>
        <v>1</v>
      </c>
      <c r="CE28" s="66">
        <f t="shared" ref="CE28" si="143">_xlfn.RANK.AVG(CE13,CD13:CH13,1)</f>
        <v>4</v>
      </c>
      <c r="CF28" s="66">
        <f t="shared" ref="CF28" si="144">_xlfn.RANK.AVG(CF13,CD13:CH13,1)</f>
        <v>2</v>
      </c>
      <c r="CG28" s="66">
        <f t="shared" ref="CG28" si="145">_xlfn.RANK.AVG(CG13,CD13:CH13,1)</f>
        <v>3</v>
      </c>
      <c r="CH28" s="67">
        <f t="shared" ref="CH28" si="146">_xlfn.RANK.AVG(CH13,CD13:CH13,1)</f>
        <v>5</v>
      </c>
      <c r="CI28" s="65">
        <f t="shared" si="87"/>
        <v>2</v>
      </c>
      <c r="CJ28" s="66">
        <f t="shared" si="88"/>
        <v>3</v>
      </c>
      <c r="CK28" s="66">
        <f t="shared" si="89"/>
        <v>1</v>
      </c>
      <c r="CL28" s="66">
        <f t="shared" si="90"/>
        <v>4</v>
      </c>
      <c r="CM28" s="67">
        <f t="shared" si="91"/>
        <v>5</v>
      </c>
      <c r="CN28" s="65">
        <f t="shared" ref="CN28" si="147">_xlfn.RANK.AVG(CN13,CN13:CR13,1)</f>
        <v>1</v>
      </c>
      <c r="CO28" s="66">
        <f t="shared" ref="CO28" si="148">_xlfn.RANK.AVG(CO13,CN13:CR13,1)</f>
        <v>4</v>
      </c>
      <c r="CP28" s="66">
        <f t="shared" ref="CP28" si="149">_xlfn.RANK.AVG(CP13,CN13:CR13,1)</f>
        <v>2</v>
      </c>
      <c r="CQ28" s="66">
        <f t="shared" ref="CQ28" si="150">_xlfn.RANK.AVG(CQ13,CN13:CR13,1)</f>
        <v>3</v>
      </c>
      <c r="CR28" s="67">
        <f t="shared" ref="CR28" si="151">_xlfn.RANK.AVG(CR13,CN13:CR13,1)</f>
        <v>5</v>
      </c>
      <c r="CS28" s="65">
        <f t="shared" si="97"/>
        <v>1</v>
      </c>
      <c r="CT28" s="66">
        <f t="shared" si="98"/>
        <v>4</v>
      </c>
      <c r="CU28" s="66">
        <f t="shared" si="99"/>
        <v>3</v>
      </c>
      <c r="CV28" s="66">
        <f t="shared" si="100"/>
        <v>2</v>
      </c>
      <c r="CW28" s="67">
        <f t="shared" si="101"/>
        <v>5</v>
      </c>
      <c r="CX28" s="65">
        <f t="shared" si="102"/>
        <v>3</v>
      </c>
      <c r="CY28" s="66">
        <f t="shared" si="103"/>
        <v>2</v>
      </c>
      <c r="CZ28" s="66">
        <f t="shared" si="104"/>
        <v>1</v>
      </c>
      <c r="DA28" s="66">
        <f t="shared" si="105"/>
        <v>4</v>
      </c>
      <c r="DB28" s="67">
        <f t="shared" si="106"/>
        <v>5</v>
      </c>
      <c r="DC28" s="65">
        <f t="shared" ref="DC28" si="152">_xlfn.RANK.AVG(DC13,DC13:DG13,1)</f>
        <v>1</v>
      </c>
      <c r="DD28" s="66">
        <f t="shared" ref="DD28" si="153">_xlfn.RANK.AVG(DD13,DC13:DG13,1)</f>
        <v>4</v>
      </c>
      <c r="DE28" s="66">
        <f t="shared" ref="DE28" si="154">_xlfn.RANK.AVG(DE13,DC13:DG13,1)</f>
        <v>3</v>
      </c>
      <c r="DF28" s="66">
        <f t="shared" ref="DF28" si="155">_xlfn.RANK.AVG(DF13,DC13:DG13,1)</f>
        <v>2</v>
      </c>
      <c r="DG28" s="67">
        <f t="shared" ref="DG28" si="156">_xlfn.RANK.AVG(DG13,DC13:DG13,1)</f>
        <v>5</v>
      </c>
    </row>
    <row r="29" spans="1:113" s="45" customFormat="1">
      <c r="A29" s="34"/>
    </row>
    <row r="30" spans="1:113" s="45" customFormat="1">
      <c r="A30" s="34"/>
    </row>
  </sheetData>
  <mergeCells count="46">
    <mergeCell ref="A16:A17"/>
    <mergeCell ref="B16:F16"/>
    <mergeCell ref="G16:K16"/>
    <mergeCell ref="L16:P16"/>
    <mergeCell ref="Q16:U16"/>
    <mergeCell ref="DC16:DG16"/>
    <mergeCell ref="AZ16:BD16"/>
    <mergeCell ref="BE16:BI16"/>
    <mergeCell ref="BJ16:BN16"/>
    <mergeCell ref="BO16:BS16"/>
    <mergeCell ref="BT16:BX16"/>
    <mergeCell ref="BY16:CC16"/>
    <mergeCell ref="CD16:CH16"/>
    <mergeCell ref="CI16:CM16"/>
    <mergeCell ref="CN16:CR16"/>
    <mergeCell ref="CS16:CW16"/>
    <mergeCell ref="CX16:DB16"/>
    <mergeCell ref="V16:Z16"/>
    <mergeCell ref="AA16:AE16"/>
    <mergeCell ref="AF16:AJ16"/>
    <mergeCell ref="AK16:AO16"/>
    <mergeCell ref="AP16:AT16"/>
    <mergeCell ref="AU16:AY16"/>
    <mergeCell ref="CI1:CM1"/>
    <mergeCell ref="CN1:CR1"/>
    <mergeCell ref="CS1:CW1"/>
    <mergeCell ref="CX1:DB1"/>
    <mergeCell ref="AZ1:BD1"/>
    <mergeCell ref="DC1:DG1"/>
    <mergeCell ref="BE1:BI1"/>
    <mergeCell ref="BJ1:BN1"/>
    <mergeCell ref="BO1:BS1"/>
    <mergeCell ref="BT1:BX1"/>
    <mergeCell ref="BY1:CC1"/>
    <mergeCell ref="CD1:CH1"/>
    <mergeCell ref="AA1:AE1"/>
    <mergeCell ref="AF1:AJ1"/>
    <mergeCell ref="AK1:AO1"/>
    <mergeCell ref="AP1:AT1"/>
    <mergeCell ref="AU1:AY1"/>
    <mergeCell ref="V1:Z1"/>
    <mergeCell ref="A1:A2"/>
    <mergeCell ref="B1:F1"/>
    <mergeCell ref="G1:K1"/>
    <mergeCell ref="L1:P1"/>
    <mergeCell ref="Q1:U1"/>
  </mergeCells>
  <conditionalFormatting sqref="B3:F3">
    <cfRule type="top10" dxfId="483" priority="785" bottom="1" rank="1"/>
    <cfRule type="top10" dxfId="482" priority="786" rank="1"/>
  </conditionalFormatting>
  <conditionalFormatting sqref="B4:F4">
    <cfRule type="top10" dxfId="481" priority="783" bottom="1" rank="1"/>
    <cfRule type="top10" dxfId="480" priority="784" rank="1"/>
  </conditionalFormatting>
  <conditionalFormatting sqref="B6:F6">
    <cfRule type="top10" dxfId="479" priority="781" bottom="1" rank="1"/>
    <cfRule type="top10" dxfId="478" priority="782" rank="1"/>
  </conditionalFormatting>
  <conditionalFormatting sqref="B7:F7">
    <cfRule type="top10" dxfId="477" priority="779" bottom="1" rank="1"/>
    <cfRule type="top10" dxfId="476" priority="780" rank="1"/>
  </conditionalFormatting>
  <conditionalFormatting sqref="B8:F8">
    <cfRule type="top10" dxfId="475" priority="777" bottom="1" rank="1"/>
    <cfRule type="top10" dxfId="474" priority="778" rank="1"/>
  </conditionalFormatting>
  <conditionalFormatting sqref="B9:F9">
    <cfRule type="top10" dxfId="473" priority="775" bottom="1" rank="1"/>
    <cfRule type="top10" dxfId="472" priority="776" rank="1"/>
  </conditionalFormatting>
  <conditionalFormatting sqref="B10:F10">
    <cfRule type="top10" dxfId="471" priority="773" bottom="1" rank="1"/>
    <cfRule type="top10" dxfId="470" priority="774" rank="1"/>
  </conditionalFormatting>
  <conditionalFormatting sqref="B11:F11">
    <cfRule type="top10" dxfId="469" priority="771" bottom="1" rank="1"/>
    <cfRule type="top10" dxfId="468" priority="772" rank="1"/>
  </conditionalFormatting>
  <conditionalFormatting sqref="B12:F12">
    <cfRule type="top10" dxfId="467" priority="769" bottom="1" rank="1"/>
    <cfRule type="top10" dxfId="466" priority="770" rank="1"/>
  </conditionalFormatting>
  <conditionalFormatting sqref="B13:F13">
    <cfRule type="top10" dxfId="465" priority="767" bottom="1" rank="1"/>
    <cfRule type="top10" dxfId="464" priority="768" rank="1"/>
  </conditionalFormatting>
  <conditionalFormatting sqref="L3:P3">
    <cfRule type="top10" dxfId="463" priority="763" bottom="1" rank="1"/>
    <cfRule type="top10" dxfId="462" priority="764" rank="1"/>
  </conditionalFormatting>
  <conditionalFormatting sqref="L6:P6">
    <cfRule type="top10" dxfId="461" priority="761" bottom="1" rank="1"/>
    <cfRule type="top10" dxfId="460" priority="762" rank="1"/>
  </conditionalFormatting>
  <conditionalFormatting sqref="L7:P7">
    <cfRule type="top10" dxfId="459" priority="759" bottom="1" rank="1"/>
    <cfRule type="top10" dxfId="458" priority="760" rank="1"/>
  </conditionalFormatting>
  <conditionalFormatting sqref="L8:P8">
    <cfRule type="top10" dxfId="457" priority="757" bottom="1" rank="1"/>
    <cfRule type="top10" dxfId="456" priority="758" rank="1"/>
  </conditionalFormatting>
  <conditionalFormatting sqref="L9:P9">
    <cfRule type="top10" dxfId="455" priority="755" bottom="1" rank="1"/>
    <cfRule type="top10" dxfId="454" priority="756" rank="1"/>
  </conditionalFormatting>
  <conditionalFormatting sqref="L10:P10">
    <cfRule type="top10" dxfId="453" priority="753" bottom="1" rank="1"/>
    <cfRule type="top10" dxfId="452" priority="754" rank="1"/>
  </conditionalFormatting>
  <conditionalFormatting sqref="L11:P11">
    <cfRule type="top10" dxfId="451" priority="751" bottom="1" rank="1"/>
    <cfRule type="top10" dxfId="450" priority="752" rank="1"/>
  </conditionalFormatting>
  <conditionalFormatting sqref="L12:P12">
    <cfRule type="top10" dxfId="449" priority="749" bottom="1" rank="1"/>
    <cfRule type="top10" dxfId="448" priority="750" rank="1"/>
  </conditionalFormatting>
  <conditionalFormatting sqref="L13:P13">
    <cfRule type="top10" dxfId="447" priority="747" bottom="1" rank="1"/>
    <cfRule type="top10" dxfId="446" priority="748" rank="1"/>
  </conditionalFormatting>
  <conditionalFormatting sqref="L4:P4">
    <cfRule type="top10" dxfId="445" priority="745" bottom="1" rank="1"/>
    <cfRule type="top10" dxfId="444" priority="746" rank="1"/>
  </conditionalFormatting>
  <conditionalFormatting sqref="B5:F5">
    <cfRule type="top10" dxfId="443" priority="743" bottom="1" rank="1"/>
    <cfRule type="top10" dxfId="442" priority="744" rank="1"/>
  </conditionalFormatting>
  <conditionalFormatting sqref="G3:K3">
    <cfRule type="top10" dxfId="441" priority="741" bottom="1" rank="1"/>
    <cfRule type="top10" dxfId="440" priority="742" rank="1"/>
  </conditionalFormatting>
  <conditionalFormatting sqref="G4:K4">
    <cfRule type="top10" dxfId="439" priority="739" bottom="1" rank="1"/>
    <cfRule type="top10" dxfId="438" priority="740" rank="1"/>
  </conditionalFormatting>
  <conditionalFormatting sqref="G6:K6">
    <cfRule type="top10" dxfId="437" priority="737" bottom="1" rank="1"/>
    <cfRule type="top10" dxfId="436" priority="738" rank="1"/>
  </conditionalFormatting>
  <conditionalFormatting sqref="G7:K7">
    <cfRule type="top10" dxfId="435" priority="735" bottom="1" rank="1"/>
    <cfRule type="top10" dxfId="434" priority="736" rank="1"/>
  </conditionalFormatting>
  <conditionalFormatting sqref="G8:K8">
    <cfRule type="top10" dxfId="433" priority="733" bottom="1" rank="1"/>
    <cfRule type="top10" dxfId="432" priority="734" rank="1"/>
  </conditionalFormatting>
  <conditionalFormatting sqref="G9:K9">
    <cfRule type="top10" dxfId="431" priority="731" bottom="1" rank="1"/>
    <cfRule type="top10" dxfId="430" priority="732" rank="1"/>
  </conditionalFormatting>
  <conditionalFormatting sqref="G10:K10">
    <cfRule type="top10" dxfId="429" priority="729" bottom="1" rank="1"/>
    <cfRule type="top10" dxfId="428" priority="730" rank="1"/>
  </conditionalFormatting>
  <conditionalFormatting sqref="G11:K11">
    <cfRule type="top10" dxfId="427" priority="727" bottom="1" rank="1"/>
    <cfRule type="top10" dxfId="426" priority="728" rank="1"/>
  </conditionalFormatting>
  <conditionalFormatting sqref="G12:K12">
    <cfRule type="top10" dxfId="425" priority="725" bottom="1" rank="1"/>
    <cfRule type="top10" dxfId="424" priority="726" rank="1"/>
  </conditionalFormatting>
  <conditionalFormatting sqref="G13:K13">
    <cfRule type="top10" dxfId="423" priority="723" bottom="1" rank="1"/>
    <cfRule type="top10" dxfId="422" priority="724" rank="1"/>
  </conditionalFormatting>
  <conditionalFormatting sqref="G5:K5">
    <cfRule type="top10" dxfId="421" priority="721" bottom="1" rank="1"/>
    <cfRule type="top10" dxfId="420" priority="722" rank="1"/>
  </conditionalFormatting>
  <conditionalFormatting sqref="V3:Z3">
    <cfRule type="top10" dxfId="419" priority="719" bottom="1" rank="1"/>
    <cfRule type="top10" dxfId="418" priority="720" rank="1"/>
  </conditionalFormatting>
  <conditionalFormatting sqref="V4:Z4">
    <cfRule type="top10" dxfId="417" priority="717" bottom="1" rank="1"/>
    <cfRule type="top10" dxfId="416" priority="718" rank="1"/>
  </conditionalFormatting>
  <conditionalFormatting sqref="V6:Z6">
    <cfRule type="top10" dxfId="415" priority="715" bottom="1" rank="1"/>
    <cfRule type="top10" dxfId="414" priority="716" rank="1"/>
  </conditionalFormatting>
  <conditionalFormatting sqref="V7:Z7">
    <cfRule type="top10" dxfId="413" priority="713" bottom="1" rank="1"/>
    <cfRule type="top10" dxfId="412" priority="714" rank="1"/>
  </conditionalFormatting>
  <conditionalFormatting sqref="V8:Z8">
    <cfRule type="top10" dxfId="411" priority="711" bottom="1" rank="1"/>
    <cfRule type="top10" dxfId="410" priority="712" rank="1"/>
  </conditionalFormatting>
  <conditionalFormatting sqref="V9:Z9">
    <cfRule type="top10" dxfId="409" priority="709" bottom="1" rank="1"/>
    <cfRule type="top10" dxfId="408" priority="710" rank="1"/>
  </conditionalFormatting>
  <conditionalFormatting sqref="V10:Z10">
    <cfRule type="top10" dxfId="407" priority="707" bottom="1" rank="1"/>
    <cfRule type="top10" dxfId="406" priority="708" rank="1"/>
  </conditionalFormatting>
  <conditionalFormatting sqref="V11:Z11">
    <cfRule type="top10" dxfId="405" priority="705" bottom="1" rank="1"/>
    <cfRule type="top10" dxfId="404" priority="706" rank="1"/>
  </conditionalFormatting>
  <conditionalFormatting sqref="V12:Z12">
    <cfRule type="top10" dxfId="403" priority="703" bottom="1" rank="1"/>
    <cfRule type="top10" dxfId="402" priority="704" rank="1"/>
  </conditionalFormatting>
  <conditionalFormatting sqref="V13:Z13">
    <cfRule type="top10" dxfId="401" priority="701" bottom="1" rank="1"/>
    <cfRule type="top10" dxfId="400" priority="702" rank="1"/>
  </conditionalFormatting>
  <conditionalFormatting sqref="V5:Z5">
    <cfRule type="top10" dxfId="399" priority="699" bottom="1" rank="1"/>
    <cfRule type="top10" dxfId="398" priority="700" rank="1"/>
  </conditionalFormatting>
  <conditionalFormatting sqref="AF3:AJ3">
    <cfRule type="top10" dxfId="397" priority="697" bottom="1" rank="1"/>
    <cfRule type="top10" dxfId="396" priority="698" rank="1"/>
  </conditionalFormatting>
  <conditionalFormatting sqref="AF4:AJ4">
    <cfRule type="top10" dxfId="395" priority="695" bottom="1" rank="1"/>
    <cfRule type="top10" dxfId="394" priority="696" rank="1"/>
  </conditionalFormatting>
  <conditionalFormatting sqref="AF6:AJ6">
    <cfRule type="top10" dxfId="393" priority="693" bottom="1" rank="1"/>
    <cfRule type="top10" dxfId="392" priority="694" rank="1"/>
  </conditionalFormatting>
  <conditionalFormatting sqref="AF7:AJ7">
    <cfRule type="top10" dxfId="391" priority="691" bottom="1" rank="1"/>
    <cfRule type="top10" dxfId="390" priority="692" rank="1"/>
  </conditionalFormatting>
  <conditionalFormatting sqref="AF8:AJ8">
    <cfRule type="top10" dxfId="389" priority="689" bottom="1" rank="1"/>
    <cfRule type="top10" dxfId="388" priority="690" rank="1"/>
  </conditionalFormatting>
  <conditionalFormatting sqref="AF9:AJ9">
    <cfRule type="top10" dxfId="387" priority="687" bottom="1" rank="1"/>
    <cfRule type="top10" dxfId="386" priority="688" rank="1"/>
  </conditionalFormatting>
  <conditionalFormatting sqref="AF10:AJ10">
    <cfRule type="top10" dxfId="385" priority="685" bottom="1" rank="1"/>
    <cfRule type="top10" dxfId="384" priority="686" rank="1"/>
  </conditionalFormatting>
  <conditionalFormatting sqref="AF11:AJ11">
    <cfRule type="top10" dxfId="383" priority="683" bottom="1" rank="1"/>
    <cfRule type="top10" dxfId="382" priority="684" rank="1"/>
  </conditionalFormatting>
  <conditionalFormatting sqref="AF12:AJ12">
    <cfRule type="top10" dxfId="381" priority="681" bottom="1" rank="1"/>
    <cfRule type="top10" dxfId="380" priority="682" rank="1"/>
  </conditionalFormatting>
  <conditionalFormatting sqref="AF13:AJ13">
    <cfRule type="top10" dxfId="379" priority="679" bottom="1" rank="1"/>
    <cfRule type="top10" dxfId="378" priority="680" rank="1"/>
  </conditionalFormatting>
  <conditionalFormatting sqref="AF5:AJ5">
    <cfRule type="top10" dxfId="377" priority="677" bottom="1" rank="1"/>
    <cfRule type="top10" dxfId="376" priority="678" rank="1"/>
  </conditionalFormatting>
  <conditionalFormatting sqref="AK3:AO3">
    <cfRule type="top10" dxfId="375" priority="675" bottom="1" rank="1"/>
    <cfRule type="top10" dxfId="374" priority="676" rank="1"/>
  </conditionalFormatting>
  <conditionalFormatting sqref="AK4:AO4">
    <cfRule type="top10" dxfId="373" priority="673" bottom="1" rank="1"/>
    <cfRule type="top10" dxfId="372" priority="674" rank="1"/>
  </conditionalFormatting>
  <conditionalFormatting sqref="AK6:AO6">
    <cfRule type="top10" dxfId="371" priority="671" bottom="1" rank="1"/>
    <cfRule type="top10" dxfId="370" priority="672" rank="1"/>
  </conditionalFormatting>
  <conditionalFormatting sqref="AK7:AO7">
    <cfRule type="top10" dxfId="369" priority="669" bottom="1" rank="1"/>
    <cfRule type="top10" dxfId="368" priority="670" rank="1"/>
  </conditionalFormatting>
  <conditionalFormatting sqref="AK8:AO8">
    <cfRule type="top10" dxfId="367" priority="667" bottom="1" rank="1"/>
    <cfRule type="top10" dxfId="366" priority="668" rank="1"/>
  </conditionalFormatting>
  <conditionalFormatting sqref="AK9:AO9">
    <cfRule type="top10" dxfId="365" priority="665" bottom="1" rank="1"/>
    <cfRule type="top10" dxfId="364" priority="666" rank="1"/>
  </conditionalFormatting>
  <conditionalFormatting sqref="AK10:AO10">
    <cfRule type="top10" dxfId="363" priority="663" bottom="1" rank="1"/>
    <cfRule type="top10" dxfId="362" priority="664" rank="1"/>
  </conditionalFormatting>
  <conditionalFormatting sqref="AK11:AO11">
    <cfRule type="top10" dxfId="361" priority="661" bottom="1" rank="1"/>
    <cfRule type="top10" dxfId="360" priority="662" rank="1"/>
  </conditionalFormatting>
  <conditionalFormatting sqref="AK12:AO12">
    <cfRule type="top10" dxfId="359" priority="659" bottom="1" rank="1"/>
    <cfRule type="top10" dxfId="358" priority="660" rank="1"/>
  </conditionalFormatting>
  <conditionalFormatting sqref="AK13:AO13">
    <cfRule type="top10" dxfId="357" priority="657" bottom="1" rank="1"/>
    <cfRule type="top10" dxfId="356" priority="658" rank="1"/>
  </conditionalFormatting>
  <conditionalFormatting sqref="AK5:AO5">
    <cfRule type="top10" dxfId="355" priority="655" bottom="1" rank="1"/>
    <cfRule type="top10" dxfId="354" priority="656" rank="1"/>
  </conditionalFormatting>
  <conditionalFormatting sqref="AP3:AT3">
    <cfRule type="top10" dxfId="353" priority="653" bottom="1" rank="1"/>
    <cfRule type="top10" dxfId="352" priority="654" rank="1"/>
  </conditionalFormatting>
  <conditionalFormatting sqref="AP4:AT4">
    <cfRule type="top10" dxfId="351" priority="651" bottom="1" rank="1"/>
    <cfRule type="top10" dxfId="350" priority="652" rank="1"/>
  </conditionalFormatting>
  <conditionalFormatting sqref="AP6:AT6">
    <cfRule type="top10" dxfId="349" priority="649" bottom="1" rank="1"/>
    <cfRule type="top10" dxfId="348" priority="650" rank="1"/>
  </conditionalFormatting>
  <conditionalFormatting sqref="AP7:AT7">
    <cfRule type="top10" dxfId="347" priority="647" bottom="1" rank="1"/>
    <cfRule type="top10" dxfId="346" priority="648" rank="1"/>
  </conditionalFormatting>
  <conditionalFormatting sqref="AP8:AT8">
    <cfRule type="top10" dxfId="345" priority="645" bottom="1" rank="1"/>
    <cfRule type="top10" dxfId="344" priority="646" rank="1"/>
  </conditionalFormatting>
  <conditionalFormatting sqref="AP9:AT9">
    <cfRule type="top10" dxfId="343" priority="643" bottom="1" rank="1"/>
    <cfRule type="top10" dxfId="342" priority="644" rank="1"/>
  </conditionalFormatting>
  <conditionalFormatting sqref="AP10:AT10">
    <cfRule type="top10" dxfId="341" priority="641" bottom="1" rank="1"/>
    <cfRule type="top10" dxfId="340" priority="642" rank="1"/>
  </conditionalFormatting>
  <conditionalFormatting sqref="AP11:AT11">
    <cfRule type="top10" dxfId="339" priority="639" bottom="1" rank="1"/>
    <cfRule type="top10" dxfId="338" priority="640" rank="1"/>
  </conditionalFormatting>
  <conditionalFormatting sqref="AP12:AT12">
    <cfRule type="top10" dxfId="337" priority="637" bottom="1" rank="1"/>
    <cfRule type="top10" dxfId="336" priority="638" rank="1"/>
  </conditionalFormatting>
  <conditionalFormatting sqref="AP13:AT13">
    <cfRule type="top10" dxfId="335" priority="635" bottom="1" rank="1"/>
    <cfRule type="top10" dxfId="334" priority="636" rank="1"/>
  </conditionalFormatting>
  <conditionalFormatting sqref="AP5:AT5">
    <cfRule type="top10" dxfId="333" priority="633" bottom="1" rank="1"/>
    <cfRule type="top10" dxfId="332" priority="634" rank="1"/>
  </conditionalFormatting>
  <conditionalFormatting sqref="AU3:AY3">
    <cfRule type="top10" dxfId="331" priority="631" bottom="1" rank="1"/>
    <cfRule type="top10" dxfId="330" priority="632" rank="1"/>
  </conditionalFormatting>
  <conditionalFormatting sqref="AU4:AY4">
    <cfRule type="top10" dxfId="329" priority="629" bottom="1" rank="1"/>
    <cfRule type="top10" dxfId="328" priority="630" rank="1"/>
  </conditionalFormatting>
  <conditionalFormatting sqref="AU6:AY6">
    <cfRule type="top10" dxfId="327" priority="627" bottom="1" rank="1"/>
    <cfRule type="top10" dxfId="326" priority="628" rank="1"/>
  </conditionalFormatting>
  <conditionalFormatting sqref="AU7:AY7">
    <cfRule type="top10" dxfId="325" priority="625" bottom="1" rank="1"/>
    <cfRule type="top10" dxfId="324" priority="626" rank="1"/>
  </conditionalFormatting>
  <conditionalFormatting sqref="AU8:AY8">
    <cfRule type="top10" dxfId="323" priority="623" bottom="1" rank="1"/>
    <cfRule type="top10" dxfId="322" priority="624" rank="1"/>
  </conditionalFormatting>
  <conditionalFormatting sqref="AU9:AY9">
    <cfRule type="top10" dxfId="321" priority="621" bottom="1" rank="1"/>
    <cfRule type="top10" dxfId="320" priority="622" rank="1"/>
  </conditionalFormatting>
  <conditionalFormatting sqref="AU10:AY10">
    <cfRule type="top10" dxfId="319" priority="619" bottom="1" rank="1"/>
    <cfRule type="top10" dxfId="318" priority="620" rank="1"/>
  </conditionalFormatting>
  <conditionalFormatting sqref="AU11:AY11">
    <cfRule type="top10" dxfId="317" priority="617" bottom="1" rank="1"/>
    <cfRule type="top10" dxfId="316" priority="618" rank="1"/>
  </conditionalFormatting>
  <conditionalFormatting sqref="AU12:AY12">
    <cfRule type="top10" dxfId="315" priority="615" bottom="1" rank="1"/>
    <cfRule type="top10" dxfId="314" priority="616" rank="1"/>
  </conditionalFormatting>
  <conditionalFormatting sqref="AU13:AY13">
    <cfRule type="top10" dxfId="313" priority="613" bottom="1" rank="1"/>
    <cfRule type="top10" dxfId="312" priority="614" rank="1"/>
  </conditionalFormatting>
  <conditionalFormatting sqref="AU5:AY5">
    <cfRule type="top10" dxfId="311" priority="611" bottom="1" rank="1"/>
    <cfRule type="top10" dxfId="310" priority="612" rank="1"/>
  </conditionalFormatting>
  <conditionalFormatting sqref="BE3:BI3">
    <cfRule type="top10" dxfId="309" priority="609" bottom="1" rank="1"/>
    <cfRule type="top10" dxfId="308" priority="610" rank="1"/>
  </conditionalFormatting>
  <conditionalFormatting sqref="BE4:BI4">
    <cfRule type="top10" dxfId="307" priority="607" bottom="1" rank="1"/>
    <cfRule type="top10" dxfId="306" priority="608" rank="1"/>
  </conditionalFormatting>
  <conditionalFormatting sqref="BE6:BI6">
    <cfRule type="top10" dxfId="305" priority="605" bottom="1" rank="1"/>
    <cfRule type="top10" dxfId="304" priority="606" rank="1"/>
  </conditionalFormatting>
  <conditionalFormatting sqref="BE7:BI7">
    <cfRule type="top10" dxfId="303" priority="603" bottom="1" rank="1"/>
    <cfRule type="top10" dxfId="302" priority="604" rank="1"/>
  </conditionalFormatting>
  <conditionalFormatting sqref="BE8:BI8">
    <cfRule type="top10" dxfId="301" priority="601" bottom="1" rank="1"/>
    <cfRule type="top10" dxfId="300" priority="602" rank="1"/>
  </conditionalFormatting>
  <conditionalFormatting sqref="BE9:BI9">
    <cfRule type="top10" dxfId="299" priority="599" bottom="1" rank="1"/>
    <cfRule type="top10" dxfId="298" priority="600" rank="1"/>
  </conditionalFormatting>
  <conditionalFormatting sqref="BE10:BI10">
    <cfRule type="top10" dxfId="297" priority="597" bottom="1" rank="1"/>
    <cfRule type="top10" dxfId="296" priority="598" rank="1"/>
  </conditionalFormatting>
  <conditionalFormatting sqref="BE11:BI11">
    <cfRule type="top10" dxfId="295" priority="595" bottom="1" rank="1"/>
    <cfRule type="top10" dxfId="294" priority="596" rank="1"/>
  </conditionalFormatting>
  <conditionalFormatting sqref="BE12:BI12">
    <cfRule type="top10" dxfId="293" priority="593" bottom="1" rank="1"/>
    <cfRule type="top10" dxfId="292" priority="594" rank="1"/>
  </conditionalFormatting>
  <conditionalFormatting sqref="BE13:BI13">
    <cfRule type="top10" dxfId="291" priority="591" bottom="1" rank="1"/>
    <cfRule type="top10" dxfId="290" priority="592" rank="1"/>
  </conditionalFormatting>
  <conditionalFormatting sqref="BE5:BI5">
    <cfRule type="top10" dxfId="289" priority="589" bottom="1" rank="1"/>
    <cfRule type="top10" dxfId="288" priority="590" rank="1"/>
  </conditionalFormatting>
  <conditionalFormatting sqref="BJ3:BN3">
    <cfRule type="top10" dxfId="287" priority="587" bottom="1" rank="1"/>
    <cfRule type="top10" dxfId="286" priority="588" rank="1"/>
  </conditionalFormatting>
  <conditionalFormatting sqref="BJ4:BN4">
    <cfRule type="top10" dxfId="285" priority="585" bottom="1" rank="1"/>
    <cfRule type="top10" dxfId="284" priority="586" rank="1"/>
  </conditionalFormatting>
  <conditionalFormatting sqref="BJ6:BN6">
    <cfRule type="top10" dxfId="283" priority="583" bottom="1" rank="1"/>
    <cfRule type="top10" dxfId="282" priority="584" rank="1"/>
  </conditionalFormatting>
  <conditionalFormatting sqref="BJ7:BN7">
    <cfRule type="top10" dxfId="281" priority="581" bottom="1" rank="1"/>
    <cfRule type="top10" dxfId="280" priority="582" rank="1"/>
  </conditionalFormatting>
  <conditionalFormatting sqref="BJ8:BN8">
    <cfRule type="top10" dxfId="279" priority="579" bottom="1" rank="1"/>
    <cfRule type="top10" dxfId="278" priority="580" rank="1"/>
  </conditionalFormatting>
  <conditionalFormatting sqref="BJ9:BN9">
    <cfRule type="top10" dxfId="277" priority="577" bottom="1" rank="1"/>
    <cfRule type="top10" dxfId="276" priority="578" rank="1"/>
  </conditionalFormatting>
  <conditionalFormatting sqref="BJ10:BN10">
    <cfRule type="top10" dxfId="275" priority="575" bottom="1" rank="1"/>
    <cfRule type="top10" dxfId="274" priority="576" rank="1"/>
  </conditionalFormatting>
  <conditionalFormatting sqref="BJ11:BN11">
    <cfRule type="top10" dxfId="273" priority="573" bottom="1" rank="1"/>
    <cfRule type="top10" dxfId="272" priority="574" rank="1"/>
  </conditionalFormatting>
  <conditionalFormatting sqref="BJ12:BN12">
    <cfRule type="top10" dxfId="271" priority="571" bottom="1" rank="1"/>
    <cfRule type="top10" dxfId="270" priority="572" rank="1"/>
  </conditionalFormatting>
  <conditionalFormatting sqref="BJ13:BN13">
    <cfRule type="top10" dxfId="269" priority="569" bottom="1" rank="1"/>
    <cfRule type="top10" dxfId="268" priority="570" rank="1"/>
  </conditionalFormatting>
  <conditionalFormatting sqref="BJ5:BN5">
    <cfRule type="top10" dxfId="267" priority="567" bottom="1" rank="1"/>
    <cfRule type="top10" dxfId="266" priority="568" rank="1"/>
  </conditionalFormatting>
  <conditionalFormatting sqref="BO3:BS3">
    <cfRule type="top10" dxfId="265" priority="565" bottom="1" rank="1"/>
    <cfRule type="top10" dxfId="264" priority="566" rank="1"/>
  </conditionalFormatting>
  <conditionalFormatting sqref="BO4:BS4">
    <cfRule type="top10" dxfId="263" priority="563" bottom="1" rank="1"/>
    <cfRule type="top10" dxfId="262" priority="564" rank="1"/>
  </conditionalFormatting>
  <conditionalFormatting sqref="BO6:BS6">
    <cfRule type="top10" dxfId="261" priority="561" bottom="1" rank="1"/>
    <cfRule type="top10" dxfId="260" priority="562" rank="1"/>
  </conditionalFormatting>
  <conditionalFormatting sqref="BO7:BS7">
    <cfRule type="top10" dxfId="259" priority="559" bottom="1" rank="1"/>
    <cfRule type="top10" dxfId="258" priority="560" rank="1"/>
  </conditionalFormatting>
  <conditionalFormatting sqref="BO8:BS8">
    <cfRule type="top10" dxfId="257" priority="557" bottom="1" rank="1"/>
    <cfRule type="top10" dxfId="256" priority="558" rank="1"/>
  </conditionalFormatting>
  <conditionalFormatting sqref="BO9:BS9">
    <cfRule type="top10" dxfId="255" priority="555" bottom="1" rank="1"/>
    <cfRule type="top10" dxfId="254" priority="556" rank="1"/>
  </conditionalFormatting>
  <conditionalFormatting sqref="BO10:BS10">
    <cfRule type="top10" dxfId="253" priority="553" bottom="1" rank="1"/>
    <cfRule type="top10" dxfId="252" priority="554" rank="1"/>
  </conditionalFormatting>
  <conditionalFormatting sqref="BO11:BS11">
    <cfRule type="top10" dxfId="251" priority="551" bottom="1" rank="1"/>
    <cfRule type="top10" dxfId="250" priority="552" rank="1"/>
  </conditionalFormatting>
  <conditionalFormatting sqref="BO12:BS12">
    <cfRule type="top10" dxfId="249" priority="549" bottom="1" rank="1"/>
    <cfRule type="top10" dxfId="248" priority="550" rank="1"/>
  </conditionalFormatting>
  <conditionalFormatting sqref="BO13:BS13">
    <cfRule type="top10" dxfId="247" priority="547" bottom="1" rank="1"/>
    <cfRule type="top10" dxfId="246" priority="548" rank="1"/>
  </conditionalFormatting>
  <conditionalFormatting sqref="BO5:BS5">
    <cfRule type="top10" dxfId="245" priority="545" bottom="1" rank="1"/>
    <cfRule type="top10" dxfId="244" priority="546" rank="1"/>
  </conditionalFormatting>
  <conditionalFormatting sqref="BT3:BX3">
    <cfRule type="top10" dxfId="243" priority="543" bottom="1" rank="1"/>
    <cfRule type="top10" dxfId="242" priority="544" rank="1"/>
  </conditionalFormatting>
  <conditionalFormatting sqref="BT4:BX4">
    <cfRule type="top10" dxfId="241" priority="541" bottom="1" rank="1"/>
    <cfRule type="top10" dxfId="240" priority="542" rank="1"/>
  </conditionalFormatting>
  <conditionalFormatting sqref="BT6:BX6">
    <cfRule type="top10" dxfId="239" priority="539" bottom="1" rank="1"/>
    <cfRule type="top10" dxfId="238" priority="540" rank="1"/>
  </conditionalFormatting>
  <conditionalFormatting sqref="BT7:BX7">
    <cfRule type="top10" dxfId="237" priority="537" bottom="1" rank="1"/>
    <cfRule type="top10" dxfId="236" priority="538" rank="1"/>
  </conditionalFormatting>
  <conditionalFormatting sqref="BT8:BX8">
    <cfRule type="top10" dxfId="235" priority="535" bottom="1" rank="1"/>
    <cfRule type="top10" dxfId="234" priority="536" rank="1"/>
  </conditionalFormatting>
  <conditionalFormatting sqref="BT9:BX9">
    <cfRule type="top10" dxfId="233" priority="533" bottom="1" rank="1"/>
    <cfRule type="top10" dxfId="232" priority="534" rank="1"/>
  </conditionalFormatting>
  <conditionalFormatting sqref="BT10:BX10">
    <cfRule type="top10" dxfId="231" priority="531" bottom="1" rank="1"/>
    <cfRule type="top10" dxfId="230" priority="532" rank="1"/>
  </conditionalFormatting>
  <conditionalFormatting sqref="BT11:BX11">
    <cfRule type="top10" dxfId="229" priority="529" bottom="1" rank="1"/>
    <cfRule type="top10" dxfId="228" priority="530" rank="1"/>
  </conditionalFormatting>
  <conditionalFormatting sqref="BT12:BX12">
    <cfRule type="top10" dxfId="227" priority="527" bottom="1" rank="1"/>
    <cfRule type="top10" dxfId="226" priority="528" rank="1"/>
  </conditionalFormatting>
  <conditionalFormatting sqref="BT13:BX13">
    <cfRule type="top10" dxfId="225" priority="525" bottom="1" rank="1"/>
    <cfRule type="top10" dxfId="224" priority="526" rank="1"/>
  </conditionalFormatting>
  <conditionalFormatting sqref="BT5:BX5">
    <cfRule type="top10" dxfId="223" priority="523" bottom="1" rank="1"/>
    <cfRule type="top10" dxfId="222" priority="524" rank="1"/>
  </conditionalFormatting>
  <conditionalFormatting sqref="CI3:CM3">
    <cfRule type="top10" dxfId="221" priority="521" bottom="1" rank="1"/>
    <cfRule type="top10" dxfId="220" priority="522" rank="1"/>
  </conditionalFormatting>
  <conditionalFormatting sqref="CI4:CM4">
    <cfRule type="top10" dxfId="219" priority="519" bottom="1" rank="1"/>
    <cfRule type="top10" dxfId="218" priority="520" rank="1"/>
  </conditionalFormatting>
  <conditionalFormatting sqref="CI6:CM6">
    <cfRule type="top10" dxfId="217" priority="517" bottom="1" rank="1"/>
    <cfRule type="top10" dxfId="216" priority="518" rank="1"/>
  </conditionalFormatting>
  <conditionalFormatting sqref="CI7:CM7">
    <cfRule type="top10" dxfId="215" priority="515" bottom="1" rank="1"/>
    <cfRule type="top10" dxfId="214" priority="516" rank="1"/>
  </conditionalFormatting>
  <conditionalFormatting sqref="CI8:CM8">
    <cfRule type="top10" dxfId="213" priority="513" bottom="1" rank="1"/>
    <cfRule type="top10" dxfId="212" priority="514" rank="1"/>
  </conditionalFormatting>
  <conditionalFormatting sqref="CI9:CM9">
    <cfRule type="top10" dxfId="211" priority="511" bottom="1" rank="1"/>
    <cfRule type="top10" dxfId="210" priority="512" rank="1"/>
  </conditionalFormatting>
  <conditionalFormatting sqref="CI10:CM10">
    <cfRule type="top10" dxfId="209" priority="509" bottom="1" rank="1"/>
    <cfRule type="top10" dxfId="208" priority="510" rank="1"/>
  </conditionalFormatting>
  <conditionalFormatting sqref="CI11:CM11">
    <cfRule type="top10" dxfId="207" priority="507" bottom="1" rank="1"/>
    <cfRule type="top10" dxfId="206" priority="508" rank="1"/>
  </conditionalFormatting>
  <conditionalFormatting sqref="CI12:CM12">
    <cfRule type="top10" dxfId="205" priority="505" bottom="1" rank="1"/>
    <cfRule type="top10" dxfId="204" priority="506" rank="1"/>
  </conditionalFormatting>
  <conditionalFormatting sqref="CI13:CM13">
    <cfRule type="top10" dxfId="203" priority="503" bottom="1" rank="1"/>
    <cfRule type="top10" dxfId="202" priority="504" rank="1"/>
  </conditionalFormatting>
  <conditionalFormatting sqref="CI5:CM5">
    <cfRule type="top10" dxfId="201" priority="501" bottom="1" rank="1"/>
    <cfRule type="top10" dxfId="200" priority="502" rank="1"/>
  </conditionalFormatting>
  <conditionalFormatting sqref="CS3:CW3">
    <cfRule type="top10" dxfId="199" priority="499" bottom="1" rank="1"/>
    <cfRule type="top10" dxfId="198" priority="500" rank="1"/>
  </conditionalFormatting>
  <conditionalFormatting sqref="CS4:CW4">
    <cfRule type="top10" dxfId="197" priority="497" bottom="1" rank="1"/>
    <cfRule type="top10" dxfId="196" priority="498" rank="1"/>
  </conditionalFormatting>
  <conditionalFormatting sqref="CS6:CW6">
    <cfRule type="top10" dxfId="195" priority="495" bottom="1" rank="1"/>
    <cfRule type="top10" dxfId="194" priority="496" rank="1"/>
  </conditionalFormatting>
  <conditionalFormatting sqref="CS7:CW7">
    <cfRule type="top10" dxfId="193" priority="493" bottom="1" rank="1"/>
    <cfRule type="top10" dxfId="192" priority="494" rank="1"/>
  </conditionalFormatting>
  <conditionalFormatting sqref="CS8:CW8">
    <cfRule type="top10" dxfId="191" priority="491" bottom="1" rank="1"/>
    <cfRule type="top10" dxfId="190" priority="492" rank="1"/>
  </conditionalFormatting>
  <conditionalFormatting sqref="CS9:CW9">
    <cfRule type="top10" dxfId="189" priority="489" bottom="1" rank="1"/>
    <cfRule type="top10" dxfId="188" priority="490" rank="1"/>
  </conditionalFormatting>
  <conditionalFormatting sqref="CS10:CW10">
    <cfRule type="top10" dxfId="187" priority="487" bottom="1" rank="1"/>
    <cfRule type="top10" dxfId="186" priority="488" rank="1"/>
  </conditionalFormatting>
  <conditionalFormatting sqref="CS11:CW11">
    <cfRule type="top10" dxfId="185" priority="485" bottom="1" rank="1"/>
    <cfRule type="top10" dxfId="184" priority="486" rank="1"/>
  </conditionalFormatting>
  <conditionalFormatting sqref="CS12:CW12">
    <cfRule type="top10" dxfId="183" priority="483" bottom="1" rank="1"/>
    <cfRule type="top10" dxfId="182" priority="484" rank="1"/>
  </conditionalFormatting>
  <conditionalFormatting sqref="CS13:CW13">
    <cfRule type="top10" dxfId="181" priority="481" bottom="1" rank="1"/>
    <cfRule type="top10" dxfId="180" priority="482" rank="1"/>
  </conditionalFormatting>
  <conditionalFormatting sqref="CS5:CW5">
    <cfRule type="top10" dxfId="179" priority="479" bottom="1" rank="1"/>
    <cfRule type="top10" dxfId="178" priority="480" rank="1"/>
  </conditionalFormatting>
  <conditionalFormatting sqref="CX3:DB3">
    <cfRule type="top10" dxfId="177" priority="477" bottom="1" rank="1"/>
    <cfRule type="top10" dxfId="176" priority="478" rank="1"/>
  </conditionalFormatting>
  <conditionalFormatting sqref="CX4:DB4">
    <cfRule type="top10" dxfId="175" priority="475" bottom="1" rank="1"/>
    <cfRule type="top10" dxfId="174" priority="476" rank="1"/>
  </conditionalFormatting>
  <conditionalFormatting sqref="CX6:DB6">
    <cfRule type="top10" dxfId="173" priority="473" bottom="1" rank="1"/>
    <cfRule type="top10" dxfId="172" priority="474" rank="1"/>
  </conditionalFormatting>
  <conditionalFormatting sqref="CX7:DB7">
    <cfRule type="top10" dxfId="171" priority="471" bottom="1" rank="1"/>
    <cfRule type="top10" dxfId="170" priority="472" rank="1"/>
  </conditionalFormatting>
  <conditionalFormatting sqref="CX8:DB8">
    <cfRule type="top10" dxfId="169" priority="469" bottom="1" rank="1"/>
    <cfRule type="top10" dxfId="168" priority="470" rank="1"/>
  </conditionalFormatting>
  <conditionalFormatting sqref="CX9:DB9">
    <cfRule type="top10" dxfId="167" priority="467" bottom="1" rank="1"/>
    <cfRule type="top10" dxfId="166" priority="468" rank="1"/>
  </conditionalFormatting>
  <conditionalFormatting sqref="CX10:DB10">
    <cfRule type="top10" dxfId="165" priority="465" bottom="1" rank="1"/>
    <cfRule type="top10" dxfId="164" priority="466" rank="1"/>
  </conditionalFormatting>
  <conditionalFormatting sqref="CX11:DB11">
    <cfRule type="top10" dxfId="163" priority="463" bottom="1" rank="1"/>
    <cfRule type="top10" dxfId="162" priority="464" rank="1"/>
  </conditionalFormatting>
  <conditionalFormatting sqref="CX12:DB12">
    <cfRule type="top10" dxfId="161" priority="461" bottom="1" rank="1"/>
    <cfRule type="top10" dxfId="160" priority="462" rank="1"/>
  </conditionalFormatting>
  <conditionalFormatting sqref="CX13:DB13">
    <cfRule type="top10" dxfId="159" priority="459" bottom="1" rank="1"/>
    <cfRule type="top10" dxfId="158" priority="460" rank="1"/>
  </conditionalFormatting>
  <conditionalFormatting sqref="CX5:DB5">
    <cfRule type="top10" dxfId="157" priority="457" bottom="1" rank="1"/>
    <cfRule type="top10" dxfId="156" priority="458" rank="1"/>
  </conditionalFormatting>
  <conditionalFormatting sqref="L5:P5">
    <cfRule type="top10" dxfId="155" priority="455" bottom="1" rank="1"/>
    <cfRule type="top10" dxfId="154" priority="456" rank="1"/>
  </conditionalFormatting>
  <conditionalFormatting sqref="Q3:U3">
    <cfRule type="top10" dxfId="153" priority="453" bottom="1" rank="1"/>
    <cfRule type="top10" dxfId="152" priority="454" rank="1"/>
  </conditionalFormatting>
  <conditionalFormatting sqref="Q6:U6">
    <cfRule type="top10" dxfId="151" priority="451" bottom="1" rank="1"/>
    <cfRule type="top10" dxfId="150" priority="452" rank="1"/>
  </conditionalFormatting>
  <conditionalFormatting sqref="Q7:U7">
    <cfRule type="top10" dxfId="149" priority="449" bottom="1" rank="1"/>
    <cfRule type="top10" dxfId="148" priority="450" rank="1"/>
  </conditionalFormatting>
  <conditionalFormatting sqref="Q8:U8">
    <cfRule type="top10" dxfId="147" priority="447" bottom="1" rank="1"/>
    <cfRule type="top10" dxfId="146" priority="448" rank="1"/>
  </conditionalFormatting>
  <conditionalFormatting sqref="Q9:U9">
    <cfRule type="top10" dxfId="145" priority="445" bottom="1" rank="1"/>
    <cfRule type="top10" dxfId="144" priority="446" rank="1"/>
  </conditionalFormatting>
  <conditionalFormatting sqref="Q10:U10">
    <cfRule type="top10" dxfId="143" priority="443" bottom="1" rank="1"/>
    <cfRule type="top10" dxfId="142" priority="444" rank="1"/>
  </conditionalFormatting>
  <conditionalFormatting sqref="Q11:U11">
    <cfRule type="top10" dxfId="141" priority="441" bottom="1" rank="1"/>
    <cfRule type="top10" dxfId="140" priority="442" rank="1"/>
  </conditionalFormatting>
  <conditionalFormatting sqref="Q12:U12">
    <cfRule type="top10" dxfId="139" priority="439" bottom="1" rank="1"/>
    <cfRule type="top10" dxfId="138" priority="440" rank="1"/>
  </conditionalFormatting>
  <conditionalFormatting sqref="Q13:U13">
    <cfRule type="top10" dxfId="137" priority="437" bottom="1" rank="1"/>
    <cfRule type="top10" dxfId="136" priority="438" rank="1"/>
  </conditionalFormatting>
  <conditionalFormatting sqref="Q4:U4">
    <cfRule type="top10" dxfId="135" priority="435" bottom="1" rank="1"/>
    <cfRule type="top10" dxfId="134" priority="436" rank="1"/>
  </conditionalFormatting>
  <conditionalFormatting sqref="Q5:U5">
    <cfRule type="top10" dxfId="133" priority="433" bottom="1" rank="1"/>
    <cfRule type="top10" dxfId="132" priority="434" rank="1"/>
  </conditionalFormatting>
  <conditionalFormatting sqref="AA3:AE3">
    <cfRule type="top10" dxfId="131" priority="431" bottom="1" rank="1"/>
    <cfRule type="top10" dxfId="130" priority="432" rank="1"/>
  </conditionalFormatting>
  <conditionalFormatting sqref="AA6:AE6">
    <cfRule type="top10" dxfId="129" priority="429" bottom="1" rank="1"/>
    <cfRule type="top10" dxfId="128" priority="430" rank="1"/>
  </conditionalFormatting>
  <conditionalFormatting sqref="AA7:AE7">
    <cfRule type="top10" dxfId="127" priority="427" bottom="1" rank="1"/>
    <cfRule type="top10" dxfId="126" priority="428" rank="1"/>
  </conditionalFormatting>
  <conditionalFormatting sqref="AA8:AE8">
    <cfRule type="top10" dxfId="125" priority="425" bottom="1" rank="1"/>
    <cfRule type="top10" dxfId="124" priority="426" rank="1"/>
  </conditionalFormatting>
  <conditionalFormatting sqref="AA9:AE9">
    <cfRule type="top10" dxfId="123" priority="423" bottom="1" rank="1"/>
    <cfRule type="top10" dxfId="122" priority="424" rank="1"/>
  </conditionalFormatting>
  <conditionalFormatting sqref="AA10:AE10">
    <cfRule type="top10" dxfId="121" priority="421" bottom="1" rank="1"/>
    <cfRule type="top10" dxfId="120" priority="422" rank="1"/>
  </conditionalFormatting>
  <conditionalFormatting sqref="AA11:AE11">
    <cfRule type="top10" dxfId="119" priority="419" bottom="1" rank="1"/>
    <cfRule type="top10" dxfId="118" priority="420" rank="1"/>
  </conditionalFormatting>
  <conditionalFormatting sqref="AA12:AE12">
    <cfRule type="top10" dxfId="117" priority="417" bottom="1" rank="1"/>
    <cfRule type="top10" dxfId="116" priority="418" rank="1"/>
  </conditionalFormatting>
  <conditionalFormatting sqref="AA13:AE13">
    <cfRule type="top10" dxfId="115" priority="415" bottom="1" rank="1"/>
    <cfRule type="top10" dxfId="114" priority="416" rank="1"/>
  </conditionalFormatting>
  <conditionalFormatting sqref="AA4:AE4">
    <cfRule type="top10" dxfId="113" priority="413" bottom="1" rank="1"/>
    <cfRule type="top10" dxfId="112" priority="414" rank="1"/>
  </conditionalFormatting>
  <conditionalFormatting sqref="AA5:AE5">
    <cfRule type="top10" dxfId="111" priority="411" bottom="1" rank="1"/>
    <cfRule type="top10" dxfId="110" priority="412" rank="1"/>
  </conditionalFormatting>
  <conditionalFormatting sqref="AZ3:BD3">
    <cfRule type="top10" dxfId="109" priority="409" bottom="1" rank="1"/>
    <cfRule type="top10" dxfId="108" priority="410" rank="1"/>
  </conditionalFormatting>
  <conditionalFormatting sqref="AZ6:BD6">
    <cfRule type="top10" dxfId="107" priority="407" bottom="1" rank="1"/>
    <cfRule type="top10" dxfId="106" priority="408" rank="1"/>
  </conditionalFormatting>
  <conditionalFormatting sqref="AZ7:BD7">
    <cfRule type="top10" dxfId="105" priority="405" bottom="1" rank="1"/>
    <cfRule type="top10" dxfId="104" priority="406" rank="1"/>
  </conditionalFormatting>
  <conditionalFormatting sqref="AZ8:BD8">
    <cfRule type="top10" dxfId="103" priority="403" bottom="1" rank="1"/>
    <cfRule type="top10" dxfId="102" priority="404" rank="1"/>
  </conditionalFormatting>
  <conditionalFormatting sqref="AZ9:BD9">
    <cfRule type="top10" dxfId="101" priority="401" bottom="1" rank="1"/>
    <cfRule type="top10" dxfId="100" priority="402" rank="1"/>
  </conditionalFormatting>
  <conditionalFormatting sqref="AZ10:BD10">
    <cfRule type="top10" dxfId="99" priority="399" bottom="1" rank="1"/>
    <cfRule type="top10" dxfId="98" priority="400" rank="1"/>
  </conditionalFormatting>
  <conditionalFormatting sqref="AZ11:BD11">
    <cfRule type="top10" dxfId="97" priority="397" bottom="1" rank="1"/>
    <cfRule type="top10" dxfId="96" priority="398" rank="1"/>
  </conditionalFormatting>
  <conditionalFormatting sqref="AZ12:BD12">
    <cfRule type="top10" dxfId="95" priority="395" bottom="1" rank="1"/>
    <cfRule type="top10" dxfId="94" priority="396" rank="1"/>
  </conditionalFormatting>
  <conditionalFormatting sqref="AZ13:BD13">
    <cfRule type="top10" dxfId="93" priority="393" bottom="1" rank="1"/>
    <cfRule type="top10" dxfId="92" priority="394" rank="1"/>
  </conditionalFormatting>
  <conditionalFormatting sqref="AZ4:BD4">
    <cfRule type="top10" dxfId="91" priority="391" bottom="1" rank="1"/>
    <cfRule type="top10" dxfId="90" priority="392" rank="1"/>
  </conditionalFormatting>
  <conditionalFormatting sqref="AZ5:BD5">
    <cfRule type="top10" dxfId="89" priority="389" bottom="1" rank="1"/>
    <cfRule type="top10" dxfId="88" priority="390" rank="1"/>
  </conditionalFormatting>
  <conditionalFormatting sqref="BY3:CC3">
    <cfRule type="top10" dxfId="87" priority="387" bottom="1" rank="1"/>
    <cfRule type="top10" dxfId="86" priority="388" rank="1"/>
  </conditionalFormatting>
  <conditionalFormatting sqref="BY6:CC6">
    <cfRule type="top10" dxfId="85" priority="385" bottom="1" rank="1"/>
    <cfRule type="top10" dxfId="84" priority="386" rank="1"/>
  </conditionalFormatting>
  <conditionalFormatting sqref="BY7:CC7">
    <cfRule type="top10" dxfId="83" priority="383" bottom="1" rank="1"/>
    <cfRule type="top10" dxfId="82" priority="384" rank="1"/>
  </conditionalFormatting>
  <conditionalFormatting sqref="BY8:CC8">
    <cfRule type="top10" dxfId="81" priority="381" bottom="1" rank="1"/>
    <cfRule type="top10" dxfId="80" priority="382" rank="1"/>
  </conditionalFormatting>
  <conditionalFormatting sqref="BY9:CC9">
    <cfRule type="top10" dxfId="79" priority="379" bottom="1" rank="1"/>
    <cfRule type="top10" dxfId="78" priority="380" rank="1"/>
  </conditionalFormatting>
  <conditionalFormatting sqref="BY10:CC10">
    <cfRule type="top10" dxfId="77" priority="377" bottom="1" rank="1"/>
    <cfRule type="top10" dxfId="76" priority="378" rank="1"/>
  </conditionalFormatting>
  <conditionalFormatting sqref="BY11:CC11">
    <cfRule type="top10" dxfId="75" priority="375" bottom="1" rank="1"/>
    <cfRule type="top10" dxfId="74" priority="376" rank="1"/>
  </conditionalFormatting>
  <conditionalFormatting sqref="BY12:CC12">
    <cfRule type="top10" dxfId="73" priority="373" bottom="1" rank="1"/>
    <cfRule type="top10" dxfId="72" priority="374" rank="1"/>
  </conditionalFormatting>
  <conditionalFormatting sqref="BY13:CC13">
    <cfRule type="top10" dxfId="71" priority="371" bottom="1" rank="1"/>
    <cfRule type="top10" dxfId="70" priority="372" rank="1"/>
  </conditionalFormatting>
  <conditionalFormatting sqref="BY4:CC4">
    <cfRule type="top10" dxfId="69" priority="369" bottom="1" rank="1"/>
    <cfRule type="top10" dxfId="68" priority="370" rank="1"/>
  </conditionalFormatting>
  <conditionalFormatting sqref="BY5:CC5">
    <cfRule type="top10" dxfId="67" priority="367" bottom="1" rank="1"/>
    <cfRule type="top10" dxfId="66" priority="368" rank="1"/>
  </conditionalFormatting>
  <conditionalFormatting sqref="CD3:CH3">
    <cfRule type="top10" dxfId="65" priority="365" bottom="1" rank="1"/>
    <cfRule type="top10" dxfId="64" priority="366" rank="1"/>
  </conditionalFormatting>
  <conditionalFormatting sqref="CD6:CH6">
    <cfRule type="top10" dxfId="63" priority="363" bottom="1" rank="1"/>
    <cfRule type="top10" dxfId="62" priority="364" rank="1"/>
  </conditionalFormatting>
  <conditionalFormatting sqref="CD7:CH7">
    <cfRule type="top10" dxfId="61" priority="361" bottom="1" rank="1"/>
    <cfRule type="top10" dxfId="60" priority="362" rank="1"/>
  </conditionalFormatting>
  <conditionalFormatting sqref="CD8:CH8">
    <cfRule type="top10" dxfId="59" priority="359" bottom="1" rank="1"/>
    <cfRule type="top10" dxfId="58" priority="360" rank="1"/>
  </conditionalFormatting>
  <conditionalFormatting sqref="CD9:CH9">
    <cfRule type="top10" dxfId="57" priority="357" bottom="1" rank="1"/>
    <cfRule type="top10" dxfId="56" priority="358" rank="1"/>
  </conditionalFormatting>
  <conditionalFormatting sqref="CD10:CH10">
    <cfRule type="top10" dxfId="55" priority="355" bottom="1" rank="1"/>
    <cfRule type="top10" dxfId="54" priority="356" rank="1"/>
  </conditionalFormatting>
  <conditionalFormatting sqref="CD11:CH11">
    <cfRule type="top10" dxfId="53" priority="353" bottom="1" rank="1"/>
    <cfRule type="top10" dxfId="52" priority="354" rank="1"/>
  </conditionalFormatting>
  <conditionalFormatting sqref="CD12:CH12">
    <cfRule type="top10" dxfId="51" priority="351" bottom="1" rank="1"/>
    <cfRule type="top10" dxfId="50" priority="352" rank="1"/>
  </conditionalFormatting>
  <conditionalFormatting sqref="CD13:CH13">
    <cfRule type="top10" dxfId="49" priority="349" bottom="1" rank="1"/>
    <cfRule type="top10" dxfId="48" priority="350" rank="1"/>
  </conditionalFormatting>
  <conditionalFormatting sqref="CD4:CH4">
    <cfRule type="top10" dxfId="47" priority="347" bottom="1" rank="1"/>
    <cfRule type="top10" dxfId="46" priority="348" rank="1"/>
  </conditionalFormatting>
  <conditionalFormatting sqref="CD5:CH5">
    <cfRule type="top10" dxfId="45" priority="345" bottom="1" rank="1"/>
    <cfRule type="top10" dxfId="44" priority="346" rank="1"/>
  </conditionalFormatting>
  <conditionalFormatting sqref="CN3:CR3">
    <cfRule type="top10" dxfId="43" priority="343" bottom="1" rank="1"/>
    <cfRule type="top10" dxfId="42" priority="344" rank="1"/>
  </conditionalFormatting>
  <conditionalFormatting sqref="CN6:CR6">
    <cfRule type="top10" dxfId="41" priority="341" bottom="1" rank="1"/>
    <cfRule type="top10" dxfId="40" priority="342" rank="1"/>
  </conditionalFormatting>
  <conditionalFormatting sqref="CN7:CR7">
    <cfRule type="top10" dxfId="39" priority="339" bottom="1" rank="1"/>
    <cfRule type="top10" dxfId="38" priority="340" rank="1"/>
  </conditionalFormatting>
  <conditionalFormatting sqref="CN8:CR8">
    <cfRule type="top10" dxfId="37" priority="337" bottom="1" rank="1"/>
    <cfRule type="top10" dxfId="36" priority="338" rank="1"/>
  </conditionalFormatting>
  <conditionalFormatting sqref="CN9:CR9">
    <cfRule type="top10" dxfId="35" priority="335" bottom="1" rank="1"/>
    <cfRule type="top10" dxfId="34" priority="336" rank="1"/>
  </conditionalFormatting>
  <conditionalFormatting sqref="CN10:CR10">
    <cfRule type="top10" dxfId="33" priority="333" bottom="1" rank="1"/>
    <cfRule type="top10" dxfId="32" priority="334" rank="1"/>
  </conditionalFormatting>
  <conditionalFormatting sqref="CN11:CR11">
    <cfRule type="top10" dxfId="31" priority="331" bottom="1" rank="1"/>
    <cfRule type="top10" dxfId="30" priority="332" rank="1"/>
  </conditionalFormatting>
  <conditionalFormatting sqref="CN12:CR12">
    <cfRule type="top10" dxfId="29" priority="329" bottom="1" rank="1"/>
    <cfRule type="top10" dxfId="28" priority="330" rank="1"/>
  </conditionalFormatting>
  <conditionalFormatting sqref="CN13:CR13">
    <cfRule type="top10" dxfId="27" priority="327" bottom="1" rank="1"/>
    <cfRule type="top10" dxfId="26" priority="328" rank="1"/>
  </conditionalFormatting>
  <conditionalFormatting sqref="CN4:CR4">
    <cfRule type="top10" dxfId="25" priority="325" bottom="1" rank="1"/>
    <cfRule type="top10" dxfId="24" priority="326" rank="1"/>
  </conditionalFormatting>
  <conditionalFormatting sqref="CN5:CR5">
    <cfRule type="top10" dxfId="23" priority="323" bottom="1" rank="1"/>
    <cfRule type="top10" dxfId="22" priority="324" rank="1"/>
  </conditionalFormatting>
  <conditionalFormatting sqref="DC3:DG3">
    <cfRule type="top10" dxfId="21" priority="321" bottom="1" rank="1"/>
    <cfRule type="top10" dxfId="20" priority="322" rank="1"/>
  </conditionalFormatting>
  <conditionalFormatting sqref="DC6:DG6">
    <cfRule type="top10" dxfId="19" priority="319" bottom="1" rank="1"/>
    <cfRule type="top10" dxfId="18" priority="320" rank="1"/>
  </conditionalFormatting>
  <conditionalFormatting sqref="DC7:DG7">
    <cfRule type="top10" dxfId="17" priority="317" bottom="1" rank="1"/>
    <cfRule type="top10" dxfId="16" priority="318" rank="1"/>
  </conditionalFormatting>
  <conditionalFormatting sqref="DC8:DG8">
    <cfRule type="top10" dxfId="15" priority="315" bottom="1" rank="1"/>
    <cfRule type="top10" dxfId="14" priority="316" rank="1"/>
  </conditionalFormatting>
  <conditionalFormatting sqref="DC9:DG9">
    <cfRule type="top10" dxfId="13" priority="313" bottom="1" rank="1"/>
    <cfRule type="top10" dxfId="12" priority="314" rank="1"/>
  </conditionalFormatting>
  <conditionalFormatting sqref="DC10:DG10">
    <cfRule type="top10" dxfId="11" priority="311" bottom="1" rank="1"/>
    <cfRule type="top10" dxfId="10" priority="312" rank="1"/>
  </conditionalFormatting>
  <conditionalFormatting sqref="DC11:DG11">
    <cfRule type="top10" dxfId="9" priority="309" bottom="1" rank="1"/>
    <cfRule type="top10" dxfId="8" priority="310" rank="1"/>
  </conditionalFormatting>
  <conditionalFormatting sqref="DC12:DG12">
    <cfRule type="top10" dxfId="7" priority="307" bottom="1" rank="1"/>
    <cfRule type="top10" dxfId="6" priority="308" rank="1"/>
  </conditionalFormatting>
  <conditionalFormatting sqref="DC13:DG13">
    <cfRule type="top10" dxfId="5" priority="305" bottom="1" rank="1"/>
    <cfRule type="top10" dxfId="4" priority="306" rank="1"/>
  </conditionalFormatting>
  <conditionalFormatting sqref="DC4:DG4">
    <cfRule type="top10" dxfId="3" priority="303" bottom="1" rank="1"/>
    <cfRule type="top10" dxfId="2" priority="304" rank="1"/>
  </conditionalFormatting>
  <conditionalFormatting sqref="DC5:DG5">
    <cfRule type="top10" dxfId="1" priority="301" bottom="1" rank="1"/>
    <cfRule type="top10" dxfId="0" priority="302" rank="1"/>
  </conditionalFormatting>
  <conditionalFormatting sqref="B18:F18">
    <cfRule type="colorScale" priority="300">
      <colorScale>
        <cfvo type="min"/>
        <cfvo type="max"/>
        <color rgb="FFFF7128"/>
        <color rgb="FFFFEF9C"/>
      </colorScale>
    </cfRule>
  </conditionalFormatting>
  <conditionalFormatting sqref="B19:F19">
    <cfRule type="colorScale" priority="299">
      <colorScale>
        <cfvo type="min"/>
        <cfvo type="max"/>
        <color rgb="FFFF7128"/>
        <color rgb="FFFFEF9C"/>
      </colorScale>
    </cfRule>
  </conditionalFormatting>
  <conditionalFormatting sqref="B20:F20">
    <cfRule type="colorScale" priority="298">
      <colorScale>
        <cfvo type="min"/>
        <cfvo type="max"/>
        <color rgb="FFFF7128"/>
        <color rgb="FFFFEF9C"/>
      </colorScale>
    </cfRule>
  </conditionalFormatting>
  <conditionalFormatting sqref="B21:F21">
    <cfRule type="colorScale" priority="297">
      <colorScale>
        <cfvo type="min"/>
        <cfvo type="max"/>
        <color rgb="FFFF7128"/>
        <color rgb="FFFFEF9C"/>
      </colorScale>
    </cfRule>
  </conditionalFormatting>
  <conditionalFormatting sqref="B22:F22">
    <cfRule type="colorScale" priority="296">
      <colorScale>
        <cfvo type="min"/>
        <cfvo type="max"/>
        <color rgb="FFFF7128"/>
        <color rgb="FFFFEF9C"/>
      </colorScale>
    </cfRule>
  </conditionalFormatting>
  <conditionalFormatting sqref="B23:F23">
    <cfRule type="colorScale" priority="295">
      <colorScale>
        <cfvo type="min"/>
        <cfvo type="max"/>
        <color rgb="FFFF7128"/>
        <color rgb="FFFFEF9C"/>
      </colorScale>
    </cfRule>
  </conditionalFormatting>
  <conditionalFormatting sqref="B24:F24">
    <cfRule type="colorScale" priority="294">
      <colorScale>
        <cfvo type="min"/>
        <cfvo type="max"/>
        <color rgb="FFFF7128"/>
        <color rgb="FFFFEF9C"/>
      </colorScale>
    </cfRule>
  </conditionalFormatting>
  <conditionalFormatting sqref="B25:F25">
    <cfRule type="colorScale" priority="293">
      <colorScale>
        <cfvo type="min"/>
        <cfvo type="max"/>
        <color rgb="FFFF7128"/>
        <color rgb="FFFFEF9C"/>
      </colorScale>
    </cfRule>
  </conditionalFormatting>
  <conditionalFormatting sqref="B26:F26">
    <cfRule type="colorScale" priority="292">
      <colorScale>
        <cfvo type="min"/>
        <cfvo type="max"/>
        <color rgb="FFFF7128"/>
        <color rgb="FFFFEF9C"/>
      </colorScale>
    </cfRule>
  </conditionalFormatting>
  <conditionalFormatting sqref="B27:F28 G28:K28 V28:Z28 AF28:AY28 BE28:BX28 CI28:CM28 CS28:DB28">
    <cfRule type="colorScale" priority="291">
      <colorScale>
        <cfvo type="min"/>
        <cfvo type="max"/>
        <color rgb="FFFF7128"/>
        <color rgb="FFFFEF9C"/>
      </colorScale>
    </cfRule>
  </conditionalFormatting>
  <conditionalFormatting sqref="G18:K18">
    <cfRule type="colorScale" priority="290">
      <colorScale>
        <cfvo type="min"/>
        <cfvo type="max"/>
        <color rgb="FFFF7128"/>
        <color rgb="FFFFEF9C"/>
      </colorScale>
    </cfRule>
  </conditionalFormatting>
  <conditionalFormatting sqref="G19:K19">
    <cfRule type="colorScale" priority="289">
      <colorScale>
        <cfvo type="min"/>
        <cfvo type="max"/>
        <color rgb="FFFF7128"/>
        <color rgb="FFFFEF9C"/>
      </colorScale>
    </cfRule>
  </conditionalFormatting>
  <conditionalFormatting sqref="G20:K20">
    <cfRule type="colorScale" priority="288">
      <colorScale>
        <cfvo type="min"/>
        <cfvo type="max"/>
        <color rgb="FFFF7128"/>
        <color rgb="FFFFEF9C"/>
      </colorScale>
    </cfRule>
  </conditionalFormatting>
  <conditionalFormatting sqref="G21:K21">
    <cfRule type="colorScale" priority="287">
      <colorScale>
        <cfvo type="min"/>
        <cfvo type="max"/>
        <color rgb="FFFF7128"/>
        <color rgb="FFFFEF9C"/>
      </colorScale>
    </cfRule>
  </conditionalFormatting>
  <conditionalFormatting sqref="G22:K22">
    <cfRule type="colorScale" priority="286">
      <colorScale>
        <cfvo type="min"/>
        <cfvo type="max"/>
        <color rgb="FFFF7128"/>
        <color rgb="FFFFEF9C"/>
      </colorScale>
    </cfRule>
  </conditionalFormatting>
  <conditionalFormatting sqref="G23:K23">
    <cfRule type="colorScale" priority="285">
      <colorScale>
        <cfvo type="min"/>
        <cfvo type="max"/>
        <color rgb="FFFF7128"/>
        <color rgb="FFFFEF9C"/>
      </colorScale>
    </cfRule>
  </conditionalFormatting>
  <conditionalFormatting sqref="G24:K24">
    <cfRule type="colorScale" priority="284">
      <colorScale>
        <cfvo type="min"/>
        <cfvo type="max"/>
        <color rgb="FFFF7128"/>
        <color rgb="FFFFEF9C"/>
      </colorScale>
    </cfRule>
  </conditionalFormatting>
  <conditionalFormatting sqref="G25:K25">
    <cfRule type="colorScale" priority="283">
      <colorScale>
        <cfvo type="min"/>
        <cfvo type="max"/>
        <color rgb="FFFF7128"/>
        <color rgb="FFFFEF9C"/>
      </colorScale>
    </cfRule>
  </conditionalFormatting>
  <conditionalFormatting sqref="G26:K26">
    <cfRule type="colorScale" priority="282">
      <colorScale>
        <cfvo type="min"/>
        <cfvo type="max"/>
        <color rgb="FFFF7128"/>
        <color rgb="FFFFEF9C"/>
      </colorScale>
    </cfRule>
  </conditionalFormatting>
  <conditionalFormatting sqref="G27:K27">
    <cfRule type="colorScale" priority="281">
      <colorScale>
        <cfvo type="min"/>
        <cfvo type="max"/>
        <color rgb="FFFF7128"/>
        <color rgb="FFFFEF9C"/>
      </colorScale>
    </cfRule>
  </conditionalFormatting>
  <conditionalFormatting sqref="V18:Z18">
    <cfRule type="colorScale" priority="260">
      <colorScale>
        <cfvo type="min"/>
        <cfvo type="max"/>
        <color rgb="FFFF7128"/>
        <color rgb="FFFFEF9C"/>
      </colorScale>
    </cfRule>
  </conditionalFormatting>
  <conditionalFormatting sqref="V19:Z19">
    <cfRule type="colorScale" priority="259">
      <colorScale>
        <cfvo type="min"/>
        <cfvo type="max"/>
        <color rgb="FFFF7128"/>
        <color rgb="FFFFEF9C"/>
      </colorScale>
    </cfRule>
  </conditionalFormatting>
  <conditionalFormatting sqref="V20:Z20">
    <cfRule type="colorScale" priority="258">
      <colorScale>
        <cfvo type="min"/>
        <cfvo type="max"/>
        <color rgb="FFFF7128"/>
        <color rgb="FFFFEF9C"/>
      </colorScale>
    </cfRule>
  </conditionalFormatting>
  <conditionalFormatting sqref="V21:Z21">
    <cfRule type="colorScale" priority="257">
      <colorScale>
        <cfvo type="min"/>
        <cfvo type="max"/>
        <color rgb="FFFF7128"/>
        <color rgb="FFFFEF9C"/>
      </colorScale>
    </cfRule>
  </conditionalFormatting>
  <conditionalFormatting sqref="V22:Z22">
    <cfRule type="colorScale" priority="256">
      <colorScale>
        <cfvo type="min"/>
        <cfvo type="max"/>
        <color rgb="FFFF7128"/>
        <color rgb="FFFFEF9C"/>
      </colorScale>
    </cfRule>
  </conditionalFormatting>
  <conditionalFormatting sqref="V23:Z23">
    <cfRule type="colorScale" priority="255">
      <colorScale>
        <cfvo type="min"/>
        <cfvo type="max"/>
        <color rgb="FFFF7128"/>
        <color rgb="FFFFEF9C"/>
      </colorScale>
    </cfRule>
  </conditionalFormatting>
  <conditionalFormatting sqref="V24:Z24">
    <cfRule type="colorScale" priority="254">
      <colorScale>
        <cfvo type="min"/>
        <cfvo type="max"/>
        <color rgb="FFFF7128"/>
        <color rgb="FFFFEF9C"/>
      </colorScale>
    </cfRule>
  </conditionalFormatting>
  <conditionalFormatting sqref="V25:Z25">
    <cfRule type="colorScale" priority="253">
      <colorScale>
        <cfvo type="min"/>
        <cfvo type="max"/>
        <color rgb="FFFF7128"/>
        <color rgb="FFFFEF9C"/>
      </colorScale>
    </cfRule>
  </conditionalFormatting>
  <conditionalFormatting sqref="V26:Z26">
    <cfRule type="colorScale" priority="252">
      <colorScale>
        <cfvo type="min"/>
        <cfvo type="max"/>
        <color rgb="FFFF7128"/>
        <color rgb="FFFFEF9C"/>
      </colorScale>
    </cfRule>
  </conditionalFormatting>
  <conditionalFormatting sqref="V27:Z27">
    <cfRule type="colorScale" priority="251">
      <colorScale>
        <cfvo type="min"/>
        <cfvo type="max"/>
        <color rgb="FFFF7128"/>
        <color rgb="FFFFEF9C"/>
      </colorScale>
    </cfRule>
  </conditionalFormatting>
  <conditionalFormatting sqref="AF18:AJ18">
    <cfRule type="colorScale" priority="240">
      <colorScale>
        <cfvo type="min"/>
        <cfvo type="max"/>
        <color rgb="FFFF7128"/>
        <color rgb="FFFFEF9C"/>
      </colorScale>
    </cfRule>
  </conditionalFormatting>
  <conditionalFormatting sqref="AF19:AJ19">
    <cfRule type="colorScale" priority="239">
      <colorScale>
        <cfvo type="min"/>
        <cfvo type="max"/>
        <color rgb="FFFF7128"/>
        <color rgb="FFFFEF9C"/>
      </colorScale>
    </cfRule>
  </conditionalFormatting>
  <conditionalFormatting sqref="AF20:AJ20">
    <cfRule type="colorScale" priority="238">
      <colorScale>
        <cfvo type="min"/>
        <cfvo type="max"/>
        <color rgb="FFFF7128"/>
        <color rgb="FFFFEF9C"/>
      </colorScale>
    </cfRule>
  </conditionalFormatting>
  <conditionalFormatting sqref="AF21:AJ21">
    <cfRule type="colorScale" priority="237">
      <colorScale>
        <cfvo type="min"/>
        <cfvo type="max"/>
        <color rgb="FFFF7128"/>
        <color rgb="FFFFEF9C"/>
      </colorScale>
    </cfRule>
  </conditionalFormatting>
  <conditionalFormatting sqref="AF22:AJ22">
    <cfRule type="colorScale" priority="236">
      <colorScale>
        <cfvo type="min"/>
        <cfvo type="max"/>
        <color rgb="FFFF7128"/>
        <color rgb="FFFFEF9C"/>
      </colorScale>
    </cfRule>
  </conditionalFormatting>
  <conditionalFormatting sqref="AF23:AJ23">
    <cfRule type="colorScale" priority="235">
      <colorScale>
        <cfvo type="min"/>
        <cfvo type="max"/>
        <color rgb="FFFF7128"/>
        <color rgb="FFFFEF9C"/>
      </colorScale>
    </cfRule>
  </conditionalFormatting>
  <conditionalFormatting sqref="AF24:AJ24">
    <cfRule type="colorScale" priority="234">
      <colorScale>
        <cfvo type="min"/>
        <cfvo type="max"/>
        <color rgb="FFFF7128"/>
        <color rgb="FFFFEF9C"/>
      </colorScale>
    </cfRule>
  </conditionalFormatting>
  <conditionalFormatting sqref="AF25:AJ25">
    <cfRule type="colorScale" priority="233">
      <colorScale>
        <cfvo type="min"/>
        <cfvo type="max"/>
        <color rgb="FFFF7128"/>
        <color rgb="FFFFEF9C"/>
      </colorScale>
    </cfRule>
  </conditionalFormatting>
  <conditionalFormatting sqref="AF26:AJ26">
    <cfRule type="colorScale" priority="232">
      <colorScale>
        <cfvo type="min"/>
        <cfvo type="max"/>
        <color rgb="FFFF7128"/>
        <color rgb="FFFFEF9C"/>
      </colorScale>
    </cfRule>
  </conditionalFormatting>
  <conditionalFormatting sqref="AF27:AJ27">
    <cfRule type="colorScale" priority="231">
      <colorScale>
        <cfvo type="min"/>
        <cfvo type="max"/>
        <color rgb="FFFF7128"/>
        <color rgb="FFFFEF9C"/>
      </colorScale>
    </cfRule>
  </conditionalFormatting>
  <conditionalFormatting sqref="AK18:AO18">
    <cfRule type="colorScale" priority="230">
      <colorScale>
        <cfvo type="min"/>
        <cfvo type="max"/>
        <color rgb="FFFF7128"/>
        <color rgb="FFFFEF9C"/>
      </colorScale>
    </cfRule>
  </conditionalFormatting>
  <conditionalFormatting sqref="AK19:AO19">
    <cfRule type="colorScale" priority="229">
      <colorScale>
        <cfvo type="min"/>
        <cfvo type="max"/>
        <color rgb="FFFF7128"/>
        <color rgb="FFFFEF9C"/>
      </colorScale>
    </cfRule>
  </conditionalFormatting>
  <conditionalFormatting sqref="AK20:AO20">
    <cfRule type="colorScale" priority="228">
      <colorScale>
        <cfvo type="min"/>
        <cfvo type="max"/>
        <color rgb="FFFF7128"/>
        <color rgb="FFFFEF9C"/>
      </colorScale>
    </cfRule>
  </conditionalFormatting>
  <conditionalFormatting sqref="AK21:AO21">
    <cfRule type="colorScale" priority="227">
      <colorScale>
        <cfvo type="min"/>
        <cfvo type="max"/>
        <color rgb="FFFF7128"/>
        <color rgb="FFFFEF9C"/>
      </colorScale>
    </cfRule>
  </conditionalFormatting>
  <conditionalFormatting sqref="AK22:AO22">
    <cfRule type="colorScale" priority="226">
      <colorScale>
        <cfvo type="min"/>
        <cfvo type="max"/>
        <color rgb="FFFF7128"/>
        <color rgb="FFFFEF9C"/>
      </colorScale>
    </cfRule>
  </conditionalFormatting>
  <conditionalFormatting sqref="AK23:AO23">
    <cfRule type="colorScale" priority="225">
      <colorScale>
        <cfvo type="min"/>
        <cfvo type="max"/>
        <color rgb="FFFF7128"/>
        <color rgb="FFFFEF9C"/>
      </colorScale>
    </cfRule>
  </conditionalFormatting>
  <conditionalFormatting sqref="AK24:AO24">
    <cfRule type="colorScale" priority="224">
      <colorScale>
        <cfvo type="min"/>
        <cfvo type="max"/>
        <color rgb="FFFF7128"/>
        <color rgb="FFFFEF9C"/>
      </colorScale>
    </cfRule>
  </conditionalFormatting>
  <conditionalFormatting sqref="AK25:AO25">
    <cfRule type="colorScale" priority="223">
      <colorScale>
        <cfvo type="min"/>
        <cfvo type="max"/>
        <color rgb="FFFF7128"/>
        <color rgb="FFFFEF9C"/>
      </colorScale>
    </cfRule>
  </conditionalFormatting>
  <conditionalFormatting sqref="AK26:AO26">
    <cfRule type="colorScale" priority="222">
      <colorScale>
        <cfvo type="min"/>
        <cfvo type="max"/>
        <color rgb="FFFF7128"/>
        <color rgb="FFFFEF9C"/>
      </colorScale>
    </cfRule>
  </conditionalFormatting>
  <conditionalFormatting sqref="AK27:AO27">
    <cfRule type="colorScale" priority="221">
      <colorScale>
        <cfvo type="min"/>
        <cfvo type="max"/>
        <color rgb="FFFF7128"/>
        <color rgb="FFFFEF9C"/>
      </colorScale>
    </cfRule>
  </conditionalFormatting>
  <conditionalFormatting sqref="AP18:AT18">
    <cfRule type="colorScale" priority="220">
      <colorScale>
        <cfvo type="min"/>
        <cfvo type="max"/>
        <color rgb="FFFF7128"/>
        <color rgb="FFFFEF9C"/>
      </colorScale>
    </cfRule>
  </conditionalFormatting>
  <conditionalFormatting sqref="AP19:AT19">
    <cfRule type="colorScale" priority="219">
      <colorScale>
        <cfvo type="min"/>
        <cfvo type="max"/>
        <color rgb="FFFF7128"/>
        <color rgb="FFFFEF9C"/>
      </colorScale>
    </cfRule>
  </conditionalFormatting>
  <conditionalFormatting sqref="AP20:AT20">
    <cfRule type="colorScale" priority="218">
      <colorScale>
        <cfvo type="min"/>
        <cfvo type="max"/>
        <color rgb="FFFF7128"/>
        <color rgb="FFFFEF9C"/>
      </colorScale>
    </cfRule>
  </conditionalFormatting>
  <conditionalFormatting sqref="AP21:AT21">
    <cfRule type="colorScale" priority="217">
      <colorScale>
        <cfvo type="min"/>
        <cfvo type="max"/>
        <color rgb="FFFF7128"/>
        <color rgb="FFFFEF9C"/>
      </colorScale>
    </cfRule>
  </conditionalFormatting>
  <conditionalFormatting sqref="AP22:AT22">
    <cfRule type="colorScale" priority="216">
      <colorScale>
        <cfvo type="min"/>
        <cfvo type="max"/>
        <color rgb="FFFF7128"/>
        <color rgb="FFFFEF9C"/>
      </colorScale>
    </cfRule>
  </conditionalFormatting>
  <conditionalFormatting sqref="AP23:AT23">
    <cfRule type="colorScale" priority="215">
      <colorScale>
        <cfvo type="min"/>
        <cfvo type="max"/>
        <color rgb="FFFF7128"/>
        <color rgb="FFFFEF9C"/>
      </colorScale>
    </cfRule>
  </conditionalFormatting>
  <conditionalFormatting sqref="AP24:AT24">
    <cfRule type="colorScale" priority="214">
      <colorScale>
        <cfvo type="min"/>
        <cfvo type="max"/>
        <color rgb="FFFF7128"/>
        <color rgb="FFFFEF9C"/>
      </colorScale>
    </cfRule>
  </conditionalFormatting>
  <conditionalFormatting sqref="AP25:AT25">
    <cfRule type="colorScale" priority="213">
      <colorScale>
        <cfvo type="min"/>
        <cfvo type="max"/>
        <color rgb="FFFF7128"/>
        <color rgb="FFFFEF9C"/>
      </colorScale>
    </cfRule>
  </conditionalFormatting>
  <conditionalFormatting sqref="AP26:AT26">
    <cfRule type="colorScale" priority="212">
      <colorScale>
        <cfvo type="min"/>
        <cfvo type="max"/>
        <color rgb="FFFF7128"/>
        <color rgb="FFFFEF9C"/>
      </colorScale>
    </cfRule>
  </conditionalFormatting>
  <conditionalFormatting sqref="AP27:AT27">
    <cfRule type="colorScale" priority="211">
      <colorScale>
        <cfvo type="min"/>
        <cfvo type="max"/>
        <color rgb="FFFF7128"/>
        <color rgb="FFFFEF9C"/>
      </colorScale>
    </cfRule>
  </conditionalFormatting>
  <conditionalFormatting sqref="AU18:AY18">
    <cfRule type="colorScale" priority="210">
      <colorScale>
        <cfvo type="min"/>
        <cfvo type="max"/>
        <color rgb="FFFF7128"/>
        <color rgb="FFFFEF9C"/>
      </colorScale>
    </cfRule>
  </conditionalFormatting>
  <conditionalFormatting sqref="AU19:AY19">
    <cfRule type="colorScale" priority="209">
      <colorScale>
        <cfvo type="min"/>
        <cfvo type="max"/>
        <color rgb="FFFF7128"/>
        <color rgb="FFFFEF9C"/>
      </colorScale>
    </cfRule>
  </conditionalFormatting>
  <conditionalFormatting sqref="AU20:AY20">
    <cfRule type="colorScale" priority="208">
      <colorScale>
        <cfvo type="min"/>
        <cfvo type="max"/>
        <color rgb="FFFF7128"/>
        <color rgb="FFFFEF9C"/>
      </colorScale>
    </cfRule>
  </conditionalFormatting>
  <conditionalFormatting sqref="AU21:AY21">
    <cfRule type="colorScale" priority="207">
      <colorScale>
        <cfvo type="min"/>
        <cfvo type="max"/>
        <color rgb="FFFF7128"/>
        <color rgb="FFFFEF9C"/>
      </colorScale>
    </cfRule>
  </conditionalFormatting>
  <conditionalFormatting sqref="AU22:AY22">
    <cfRule type="colorScale" priority="206">
      <colorScale>
        <cfvo type="min"/>
        <cfvo type="max"/>
        <color rgb="FFFF7128"/>
        <color rgb="FFFFEF9C"/>
      </colorScale>
    </cfRule>
  </conditionalFormatting>
  <conditionalFormatting sqref="AU23:AY23">
    <cfRule type="colorScale" priority="205">
      <colorScale>
        <cfvo type="min"/>
        <cfvo type="max"/>
        <color rgb="FFFF7128"/>
        <color rgb="FFFFEF9C"/>
      </colorScale>
    </cfRule>
  </conditionalFormatting>
  <conditionalFormatting sqref="AU24:AY24">
    <cfRule type="colorScale" priority="204">
      <colorScale>
        <cfvo type="min"/>
        <cfvo type="max"/>
        <color rgb="FFFF7128"/>
        <color rgb="FFFFEF9C"/>
      </colorScale>
    </cfRule>
  </conditionalFormatting>
  <conditionalFormatting sqref="AU25:AY25">
    <cfRule type="colorScale" priority="203">
      <colorScale>
        <cfvo type="min"/>
        <cfvo type="max"/>
        <color rgb="FFFF7128"/>
        <color rgb="FFFFEF9C"/>
      </colorScale>
    </cfRule>
  </conditionalFormatting>
  <conditionalFormatting sqref="AU26:AY26">
    <cfRule type="colorScale" priority="202">
      <colorScale>
        <cfvo type="min"/>
        <cfvo type="max"/>
        <color rgb="FFFF7128"/>
        <color rgb="FFFFEF9C"/>
      </colorScale>
    </cfRule>
  </conditionalFormatting>
  <conditionalFormatting sqref="AU27:AY27">
    <cfRule type="colorScale" priority="201">
      <colorScale>
        <cfvo type="min"/>
        <cfvo type="max"/>
        <color rgb="FFFF7128"/>
        <color rgb="FFFFEF9C"/>
      </colorScale>
    </cfRule>
  </conditionalFormatting>
  <conditionalFormatting sqref="BE18:BI18">
    <cfRule type="colorScale" priority="190">
      <colorScale>
        <cfvo type="min"/>
        <cfvo type="max"/>
        <color rgb="FFFF7128"/>
        <color rgb="FFFFEF9C"/>
      </colorScale>
    </cfRule>
  </conditionalFormatting>
  <conditionalFormatting sqref="BE19:BI19">
    <cfRule type="colorScale" priority="189">
      <colorScale>
        <cfvo type="min"/>
        <cfvo type="max"/>
        <color rgb="FFFF7128"/>
        <color rgb="FFFFEF9C"/>
      </colorScale>
    </cfRule>
  </conditionalFormatting>
  <conditionalFormatting sqref="BE20:BI20">
    <cfRule type="colorScale" priority="188">
      <colorScale>
        <cfvo type="min"/>
        <cfvo type="max"/>
        <color rgb="FFFF7128"/>
        <color rgb="FFFFEF9C"/>
      </colorScale>
    </cfRule>
  </conditionalFormatting>
  <conditionalFormatting sqref="BE21:BI21">
    <cfRule type="colorScale" priority="187">
      <colorScale>
        <cfvo type="min"/>
        <cfvo type="max"/>
        <color rgb="FFFF7128"/>
        <color rgb="FFFFEF9C"/>
      </colorScale>
    </cfRule>
  </conditionalFormatting>
  <conditionalFormatting sqref="BE22:BI22">
    <cfRule type="colorScale" priority="186">
      <colorScale>
        <cfvo type="min"/>
        <cfvo type="max"/>
        <color rgb="FFFF7128"/>
        <color rgb="FFFFEF9C"/>
      </colorScale>
    </cfRule>
  </conditionalFormatting>
  <conditionalFormatting sqref="BE23:BI23">
    <cfRule type="colorScale" priority="185">
      <colorScale>
        <cfvo type="min"/>
        <cfvo type="max"/>
        <color rgb="FFFF7128"/>
        <color rgb="FFFFEF9C"/>
      </colorScale>
    </cfRule>
  </conditionalFormatting>
  <conditionalFormatting sqref="BE24:BI24">
    <cfRule type="colorScale" priority="184">
      <colorScale>
        <cfvo type="min"/>
        <cfvo type="max"/>
        <color rgb="FFFF7128"/>
        <color rgb="FFFFEF9C"/>
      </colorScale>
    </cfRule>
  </conditionalFormatting>
  <conditionalFormatting sqref="BE25:BI25">
    <cfRule type="colorScale" priority="183">
      <colorScale>
        <cfvo type="min"/>
        <cfvo type="max"/>
        <color rgb="FFFF7128"/>
        <color rgb="FFFFEF9C"/>
      </colorScale>
    </cfRule>
  </conditionalFormatting>
  <conditionalFormatting sqref="BE26:BI26">
    <cfRule type="colorScale" priority="182">
      <colorScale>
        <cfvo type="min"/>
        <cfvo type="max"/>
        <color rgb="FFFF7128"/>
        <color rgb="FFFFEF9C"/>
      </colorScale>
    </cfRule>
  </conditionalFormatting>
  <conditionalFormatting sqref="BE27:BI27">
    <cfRule type="colorScale" priority="181">
      <colorScale>
        <cfvo type="min"/>
        <cfvo type="max"/>
        <color rgb="FFFF7128"/>
        <color rgb="FFFFEF9C"/>
      </colorScale>
    </cfRule>
  </conditionalFormatting>
  <conditionalFormatting sqref="BJ18:BN18">
    <cfRule type="colorScale" priority="180">
      <colorScale>
        <cfvo type="min"/>
        <cfvo type="max"/>
        <color rgb="FFFF7128"/>
        <color rgb="FFFFEF9C"/>
      </colorScale>
    </cfRule>
  </conditionalFormatting>
  <conditionalFormatting sqref="BJ19:BN19">
    <cfRule type="colorScale" priority="179">
      <colorScale>
        <cfvo type="min"/>
        <cfvo type="max"/>
        <color rgb="FFFF7128"/>
        <color rgb="FFFFEF9C"/>
      </colorScale>
    </cfRule>
  </conditionalFormatting>
  <conditionalFormatting sqref="BJ20:BN20">
    <cfRule type="colorScale" priority="178">
      <colorScale>
        <cfvo type="min"/>
        <cfvo type="max"/>
        <color rgb="FFFF7128"/>
        <color rgb="FFFFEF9C"/>
      </colorScale>
    </cfRule>
  </conditionalFormatting>
  <conditionalFormatting sqref="BJ21:BN21">
    <cfRule type="colorScale" priority="177">
      <colorScale>
        <cfvo type="min"/>
        <cfvo type="max"/>
        <color rgb="FFFF7128"/>
        <color rgb="FFFFEF9C"/>
      </colorScale>
    </cfRule>
  </conditionalFormatting>
  <conditionalFormatting sqref="BJ22:BN22">
    <cfRule type="colorScale" priority="176">
      <colorScale>
        <cfvo type="min"/>
        <cfvo type="max"/>
        <color rgb="FFFF7128"/>
        <color rgb="FFFFEF9C"/>
      </colorScale>
    </cfRule>
  </conditionalFormatting>
  <conditionalFormatting sqref="BJ23:BN23">
    <cfRule type="colorScale" priority="175">
      <colorScale>
        <cfvo type="min"/>
        <cfvo type="max"/>
        <color rgb="FFFF7128"/>
        <color rgb="FFFFEF9C"/>
      </colorScale>
    </cfRule>
  </conditionalFormatting>
  <conditionalFormatting sqref="BJ24:BN24">
    <cfRule type="colorScale" priority="174">
      <colorScale>
        <cfvo type="min"/>
        <cfvo type="max"/>
        <color rgb="FFFF7128"/>
        <color rgb="FFFFEF9C"/>
      </colorScale>
    </cfRule>
  </conditionalFormatting>
  <conditionalFormatting sqref="BJ25:BN25">
    <cfRule type="colorScale" priority="173">
      <colorScale>
        <cfvo type="min"/>
        <cfvo type="max"/>
        <color rgb="FFFF7128"/>
        <color rgb="FFFFEF9C"/>
      </colorScale>
    </cfRule>
  </conditionalFormatting>
  <conditionalFormatting sqref="BJ26:BN26">
    <cfRule type="colorScale" priority="172">
      <colorScale>
        <cfvo type="min"/>
        <cfvo type="max"/>
        <color rgb="FFFF7128"/>
        <color rgb="FFFFEF9C"/>
      </colorScale>
    </cfRule>
  </conditionalFormatting>
  <conditionalFormatting sqref="BJ27:BN27">
    <cfRule type="colorScale" priority="171">
      <colorScale>
        <cfvo type="min"/>
        <cfvo type="max"/>
        <color rgb="FFFF7128"/>
        <color rgb="FFFFEF9C"/>
      </colorScale>
    </cfRule>
  </conditionalFormatting>
  <conditionalFormatting sqref="BO18:BS18">
    <cfRule type="colorScale" priority="170">
      <colorScale>
        <cfvo type="min"/>
        <cfvo type="max"/>
        <color rgb="FFFF7128"/>
        <color rgb="FFFFEF9C"/>
      </colorScale>
    </cfRule>
  </conditionalFormatting>
  <conditionalFormatting sqref="BO19:BS19">
    <cfRule type="colorScale" priority="169">
      <colorScale>
        <cfvo type="min"/>
        <cfvo type="max"/>
        <color rgb="FFFF7128"/>
        <color rgb="FFFFEF9C"/>
      </colorScale>
    </cfRule>
  </conditionalFormatting>
  <conditionalFormatting sqref="BO20:BS20">
    <cfRule type="colorScale" priority="168">
      <colorScale>
        <cfvo type="min"/>
        <cfvo type="max"/>
        <color rgb="FFFF7128"/>
        <color rgb="FFFFEF9C"/>
      </colorScale>
    </cfRule>
  </conditionalFormatting>
  <conditionalFormatting sqref="BO21:BS21">
    <cfRule type="colorScale" priority="167">
      <colorScale>
        <cfvo type="min"/>
        <cfvo type="max"/>
        <color rgb="FFFF7128"/>
        <color rgb="FFFFEF9C"/>
      </colorScale>
    </cfRule>
  </conditionalFormatting>
  <conditionalFormatting sqref="BO22:BS22">
    <cfRule type="colorScale" priority="166">
      <colorScale>
        <cfvo type="min"/>
        <cfvo type="max"/>
        <color rgb="FFFF7128"/>
        <color rgb="FFFFEF9C"/>
      </colorScale>
    </cfRule>
  </conditionalFormatting>
  <conditionalFormatting sqref="BO23:BS23">
    <cfRule type="colorScale" priority="165">
      <colorScale>
        <cfvo type="min"/>
        <cfvo type="max"/>
        <color rgb="FFFF7128"/>
        <color rgb="FFFFEF9C"/>
      </colorScale>
    </cfRule>
  </conditionalFormatting>
  <conditionalFormatting sqref="BO24:BS24">
    <cfRule type="colorScale" priority="164">
      <colorScale>
        <cfvo type="min"/>
        <cfvo type="max"/>
        <color rgb="FFFF7128"/>
        <color rgb="FFFFEF9C"/>
      </colorScale>
    </cfRule>
  </conditionalFormatting>
  <conditionalFormatting sqref="BO25:BS25">
    <cfRule type="colorScale" priority="163">
      <colorScale>
        <cfvo type="min"/>
        <cfvo type="max"/>
        <color rgb="FFFF7128"/>
        <color rgb="FFFFEF9C"/>
      </colorScale>
    </cfRule>
  </conditionalFormatting>
  <conditionalFormatting sqref="BO26:BS26">
    <cfRule type="colorScale" priority="162">
      <colorScale>
        <cfvo type="min"/>
        <cfvo type="max"/>
        <color rgb="FFFF7128"/>
        <color rgb="FFFFEF9C"/>
      </colorScale>
    </cfRule>
  </conditionalFormatting>
  <conditionalFormatting sqref="BO27:BS27">
    <cfRule type="colorScale" priority="161">
      <colorScale>
        <cfvo type="min"/>
        <cfvo type="max"/>
        <color rgb="FFFF7128"/>
        <color rgb="FFFFEF9C"/>
      </colorScale>
    </cfRule>
  </conditionalFormatting>
  <conditionalFormatting sqref="BT18:BX18">
    <cfRule type="colorScale" priority="160">
      <colorScale>
        <cfvo type="min"/>
        <cfvo type="max"/>
        <color rgb="FFFF7128"/>
        <color rgb="FFFFEF9C"/>
      </colorScale>
    </cfRule>
  </conditionalFormatting>
  <conditionalFormatting sqref="BT19:BX19">
    <cfRule type="colorScale" priority="159">
      <colorScale>
        <cfvo type="min"/>
        <cfvo type="max"/>
        <color rgb="FFFF7128"/>
        <color rgb="FFFFEF9C"/>
      </colorScale>
    </cfRule>
  </conditionalFormatting>
  <conditionalFormatting sqref="BT20:BX20">
    <cfRule type="colorScale" priority="158">
      <colorScale>
        <cfvo type="min"/>
        <cfvo type="max"/>
        <color rgb="FFFF7128"/>
        <color rgb="FFFFEF9C"/>
      </colorScale>
    </cfRule>
  </conditionalFormatting>
  <conditionalFormatting sqref="BT21:BX21">
    <cfRule type="colorScale" priority="157">
      <colorScale>
        <cfvo type="min"/>
        <cfvo type="max"/>
        <color rgb="FFFF7128"/>
        <color rgb="FFFFEF9C"/>
      </colorScale>
    </cfRule>
  </conditionalFormatting>
  <conditionalFormatting sqref="BT22:BX22">
    <cfRule type="colorScale" priority="156">
      <colorScale>
        <cfvo type="min"/>
        <cfvo type="max"/>
        <color rgb="FFFF7128"/>
        <color rgb="FFFFEF9C"/>
      </colorScale>
    </cfRule>
  </conditionalFormatting>
  <conditionalFormatting sqref="BT23:BX23">
    <cfRule type="colorScale" priority="155">
      <colorScale>
        <cfvo type="min"/>
        <cfvo type="max"/>
        <color rgb="FFFF7128"/>
        <color rgb="FFFFEF9C"/>
      </colorScale>
    </cfRule>
  </conditionalFormatting>
  <conditionalFormatting sqref="BT24:BX24">
    <cfRule type="colorScale" priority="154">
      <colorScale>
        <cfvo type="min"/>
        <cfvo type="max"/>
        <color rgb="FFFF7128"/>
        <color rgb="FFFFEF9C"/>
      </colorScale>
    </cfRule>
  </conditionalFormatting>
  <conditionalFormatting sqref="BT25:BX25">
    <cfRule type="colorScale" priority="153">
      <colorScale>
        <cfvo type="min"/>
        <cfvo type="max"/>
        <color rgb="FFFF7128"/>
        <color rgb="FFFFEF9C"/>
      </colorScale>
    </cfRule>
  </conditionalFormatting>
  <conditionalFormatting sqref="BT26:BX26">
    <cfRule type="colorScale" priority="152">
      <colorScale>
        <cfvo type="min"/>
        <cfvo type="max"/>
        <color rgb="FFFF7128"/>
        <color rgb="FFFFEF9C"/>
      </colorScale>
    </cfRule>
  </conditionalFormatting>
  <conditionalFormatting sqref="BT27:BX27">
    <cfRule type="colorScale" priority="151">
      <colorScale>
        <cfvo type="min"/>
        <cfvo type="max"/>
        <color rgb="FFFF7128"/>
        <color rgb="FFFFEF9C"/>
      </colorScale>
    </cfRule>
  </conditionalFormatting>
  <conditionalFormatting sqref="CI18:CM18">
    <cfRule type="colorScale" priority="130">
      <colorScale>
        <cfvo type="min"/>
        <cfvo type="max"/>
        <color rgb="FFFF7128"/>
        <color rgb="FFFFEF9C"/>
      </colorScale>
    </cfRule>
  </conditionalFormatting>
  <conditionalFormatting sqref="CI19:CM19">
    <cfRule type="colorScale" priority="129">
      <colorScale>
        <cfvo type="min"/>
        <cfvo type="max"/>
        <color rgb="FFFF7128"/>
        <color rgb="FFFFEF9C"/>
      </colorScale>
    </cfRule>
  </conditionalFormatting>
  <conditionalFormatting sqref="CI20:CM20">
    <cfRule type="colorScale" priority="128">
      <colorScale>
        <cfvo type="min"/>
        <cfvo type="max"/>
        <color rgb="FFFF7128"/>
        <color rgb="FFFFEF9C"/>
      </colorScale>
    </cfRule>
  </conditionalFormatting>
  <conditionalFormatting sqref="CI21:CM21">
    <cfRule type="colorScale" priority="127">
      <colorScale>
        <cfvo type="min"/>
        <cfvo type="max"/>
        <color rgb="FFFF7128"/>
        <color rgb="FFFFEF9C"/>
      </colorScale>
    </cfRule>
  </conditionalFormatting>
  <conditionalFormatting sqref="CI22:CM22">
    <cfRule type="colorScale" priority="126">
      <colorScale>
        <cfvo type="min"/>
        <cfvo type="max"/>
        <color rgb="FFFF7128"/>
        <color rgb="FFFFEF9C"/>
      </colorScale>
    </cfRule>
  </conditionalFormatting>
  <conditionalFormatting sqref="CI23:CM23">
    <cfRule type="colorScale" priority="125">
      <colorScale>
        <cfvo type="min"/>
        <cfvo type="max"/>
        <color rgb="FFFF7128"/>
        <color rgb="FFFFEF9C"/>
      </colorScale>
    </cfRule>
  </conditionalFormatting>
  <conditionalFormatting sqref="CI24:CM24">
    <cfRule type="colorScale" priority="124">
      <colorScale>
        <cfvo type="min"/>
        <cfvo type="max"/>
        <color rgb="FFFF7128"/>
        <color rgb="FFFFEF9C"/>
      </colorScale>
    </cfRule>
  </conditionalFormatting>
  <conditionalFormatting sqref="CI25:CM25">
    <cfRule type="colorScale" priority="123">
      <colorScale>
        <cfvo type="min"/>
        <cfvo type="max"/>
        <color rgb="FFFF7128"/>
        <color rgb="FFFFEF9C"/>
      </colorScale>
    </cfRule>
  </conditionalFormatting>
  <conditionalFormatting sqref="CI26:CM26">
    <cfRule type="colorScale" priority="122">
      <colorScale>
        <cfvo type="min"/>
        <cfvo type="max"/>
        <color rgb="FFFF7128"/>
        <color rgb="FFFFEF9C"/>
      </colorScale>
    </cfRule>
  </conditionalFormatting>
  <conditionalFormatting sqref="CI27:CM27">
    <cfRule type="colorScale" priority="121">
      <colorScale>
        <cfvo type="min"/>
        <cfvo type="max"/>
        <color rgb="FFFF7128"/>
        <color rgb="FFFFEF9C"/>
      </colorScale>
    </cfRule>
  </conditionalFormatting>
  <conditionalFormatting sqref="CS18:CW18">
    <cfRule type="colorScale" priority="110">
      <colorScale>
        <cfvo type="min"/>
        <cfvo type="max"/>
        <color rgb="FFFF7128"/>
        <color rgb="FFFFEF9C"/>
      </colorScale>
    </cfRule>
  </conditionalFormatting>
  <conditionalFormatting sqref="CS19:CW19">
    <cfRule type="colorScale" priority="109">
      <colorScale>
        <cfvo type="min"/>
        <cfvo type="max"/>
        <color rgb="FFFF7128"/>
        <color rgb="FFFFEF9C"/>
      </colorScale>
    </cfRule>
  </conditionalFormatting>
  <conditionalFormatting sqref="CS20:CW20">
    <cfRule type="colorScale" priority="108">
      <colorScale>
        <cfvo type="min"/>
        <cfvo type="max"/>
        <color rgb="FFFF7128"/>
        <color rgb="FFFFEF9C"/>
      </colorScale>
    </cfRule>
  </conditionalFormatting>
  <conditionalFormatting sqref="CS21:CW21">
    <cfRule type="colorScale" priority="107">
      <colorScale>
        <cfvo type="min"/>
        <cfvo type="max"/>
        <color rgb="FFFF7128"/>
        <color rgb="FFFFEF9C"/>
      </colorScale>
    </cfRule>
  </conditionalFormatting>
  <conditionalFormatting sqref="CS22:CW22">
    <cfRule type="colorScale" priority="106">
      <colorScale>
        <cfvo type="min"/>
        <cfvo type="max"/>
        <color rgb="FFFF7128"/>
        <color rgb="FFFFEF9C"/>
      </colorScale>
    </cfRule>
  </conditionalFormatting>
  <conditionalFormatting sqref="CS23:CW23">
    <cfRule type="colorScale" priority="105">
      <colorScale>
        <cfvo type="min"/>
        <cfvo type="max"/>
        <color rgb="FFFF7128"/>
        <color rgb="FFFFEF9C"/>
      </colorScale>
    </cfRule>
  </conditionalFormatting>
  <conditionalFormatting sqref="CS24:CW24">
    <cfRule type="colorScale" priority="104">
      <colorScale>
        <cfvo type="min"/>
        <cfvo type="max"/>
        <color rgb="FFFF7128"/>
        <color rgb="FFFFEF9C"/>
      </colorScale>
    </cfRule>
  </conditionalFormatting>
  <conditionalFormatting sqref="CS25:CW25">
    <cfRule type="colorScale" priority="103">
      <colorScale>
        <cfvo type="min"/>
        <cfvo type="max"/>
        <color rgb="FFFF7128"/>
        <color rgb="FFFFEF9C"/>
      </colorScale>
    </cfRule>
  </conditionalFormatting>
  <conditionalFormatting sqref="CS26:CW2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CS27:CW27">
    <cfRule type="colorScale" priority="101">
      <colorScale>
        <cfvo type="min"/>
        <cfvo type="max"/>
        <color rgb="FFFF7128"/>
        <color rgb="FFFFEF9C"/>
      </colorScale>
    </cfRule>
  </conditionalFormatting>
  <conditionalFormatting sqref="CX18:DB18">
    <cfRule type="colorScale" priority="100">
      <colorScale>
        <cfvo type="min"/>
        <cfvo type="max"/>
        <color rgb="FFFF7128"/>
        <color rgb="FFFFEF9C"/>
      </colorScale>
    </cfRule>
  </conditionalFormatting>
  <conditionalFormatting sqref="CX19:DB19">
    <cfRule type="colorScale" priority="99">
      <colorScale>
        <cfvo type="min"/>
        <cfvo type="max"/>
        <color rgb="FFFF7128"/>
        <color rgb="FFFFEF9C"/>
      </colorScale>
    </cfRule>
  </conditionalFormatting>
  <conditionalFormatting sqref="CX20:DB20">
    <cfRule type="colorScale" priority="98">
      <colorScale>
        <cfvo type="min"/>
        <cfvo type="max"/>
        <color rgb="FFFF7128"/>
        <color rgb="FFFFEF9C"/>
      </colorScale>
    </cfRule>
  </conditionalFormatting>
  <conditionalFormatting sqref="CX21:DB21">
    <cfRule type="colorScale" priority="97">
      <colorScale>
        <cfvo type="min"/>
        <cfvo type="max"/>
        <color rgb="FFFF7128"/>
        <color rgb="FFFFEF9C"/>
      </colorScale>
    </cfRule>
  </conditionalFormatting>
  <conditionalFormatting sqref="CX22:DB22">
    <cfRule type="colorScale" priority="96">
      <colorScale>
        <cfvo type="min"/>
        <cfvo type="max"/>
        <color rgb="FFFF7128"/>
        <color rgb="FFFFEF9C"/>
      </colorScale>
    </cfRule>
  </conditionalFormatting>
  <conditionalFormatting sqref="CX23:DB23">
    <cfRule type="colorScale" priority="95">
      <colorScale>
        <cfvo type="min"/>
        <cfvo type="max"/>
        <color rgb="FFFF7128"/>
        <color rgb="FFFFEF9C"/>
      </colorScale>
    </cfRule>
  </conditionalFormatting>
  <conditionalFormatting sqref="CX24:DB24">
    <cfRule type="colorScale" priority="94">
      <colorScale>
        <cfvo type="min"/>
        <cfvo type="max"/>
        <color rgb="FFFF7128"/>
        <color rgb="FFFFEF9C"/>
      </colorScale>
    </cfRule>
  </conditionalFormatting>
  <conditionalFormatting sqref="CX25:DB25">
    <cfRule type="colorScale" priority="93">
      <colorScale>
        <cfvo type="min"/>
        <cfvo type="max"/>
        <color rgb="FFFF7128"/>
        <color rgb="FFFFEF9C"/>
      </colorScale>
    </cfRule>
  </conditionalFormatting>
  <conditionalFormatting sqref="CX26:DB26">
    <cfRule type="colorScale" priority="92">
      <colorScale>
        <cfvo type="min"/>
        <cfvo type="max"/>
        <color rgb="FFFF7128"/>
        <color rgb="FFFFEF9C"/>
      </colorScale>
    </cfRule>
  </conditionalFormatting>
  <conditionalFormatting sqref="CX27:DB27">
    <cfRule type="colorScale" priority="91">
      <colorScale>
        <cfvo type="min"/>
        <cfvo type="max"/>
        <color rgb="FFFF7128"/>
        <color rgb="FFFFEF9C"/>
      </colorScale>
    </cfRule>
  </conditionalFormatting>
  <conditionalFormatting sqref="L18:P18">
    <cfRule type="colorScale" priority="80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L19:P19">
    <cfRule type="colorScale" priority="79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L20:P20">
    <cfRule type="colorScale" priority="78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L21:P21">
    <cfRule type="colorScale" priority="77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L22:P22">
    <cfRule type="colorScale" priority="76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L23:P23">
    <cfRule type="colorScale" priority="75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L24:P24">
    <cfRule type="colorScale" priority="74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L25:P25">
    <cfRule type="colorScale" priority="73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L26:P26">
    <cfRule type="colorScale" priority="72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L27:P28">
    <cfRule type="colorScale" priority="71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18:U18">
    <cfRule type="colorScale" priority="70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19:U19">
    <cfRule type="colorScale" priority="69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20:U20">
    <cfRule type="colorScale" priority="68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21:U21">
    <cfRule type="colorScale" priority="67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22:U22">
    <cfRule type="colorScale" priority="66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23:U23">
    <cfRule type="colorScale" priority="65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24:U24">
    <cfRule type="colorScale" priority="64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25:U25">
    <cfRule type="colorScale" priority="63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26:U26">
    <cfRule type="colorScale" priority="62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Q27:U28">
    <cfRule type="colorScale" priority="61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18:AE18">
    <cfRule type="colorScale" priority="60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19:AE19">
    <cfRule type="colorScale" priority="59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20:AE20">
    <cfRule type="colorScale" priority="58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21:AE21">
    <cfRule type="colorScale" priority="57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22:AE22">
    <cfRule type="colorScale" priority="56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23:AE23">
    <cfRule type="colorScale" priority="55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24:AE24">
    <cfRule type="colorScale" priority="54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25:AE25">
    <cfRule type="colorScale" priority="53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26:AE26">
    <cfRule type="colorScale" priority="52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A27:AE28">
    <cfRule type="colorScale" priority="51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18:BD18">
    <cfRule type="colorScale" priority="50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19:BD19">
    <cfRule type="colorScale" priority="49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20:BD20">
    <cfRule type="colorScale" priority="48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21:BD21">
    <cfRule type="colorScale" priority="47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22:BD22">
    <cfRule type="colorScale" priority="46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23:BD23">
    <cfRule type="colorScale" priority="45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24:BD24">
    <cfRule type="colorScale" priority="44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25:BD25">
    <cfRule type="colorScale" priority="43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26:BD26">
    <cfRule type="colorScale" priority="42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AZ27:BD28">
    <cfRule type="colorScale" priority="41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18:CC18">
    <cfRule type="colorScale" priority="40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19:CC19">
    <cfRule type="colorScale" priority="39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20:CC20">
    <cfRule type="colorScale" priority="38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21:CC21">
    <cfRule type="colorScale" priority="37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22:CC22">
    <cfRule type="colorScale" priority="36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23:CC23">
    <cfRule type="colorScale" priority="35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24:CC24">
    <cfRule type="colorScale" priority="34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25:CC25">
    <cfRule type="colorScale" priority="33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26:CC26">
    <cfRule type="colorScale" priority="32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BY27:CC28">
    <cfRule type="colorScale" priority="31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18:CH18">
    <cfRule type="colorScale" priority="30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19:CH19">
    <cfRule type="colorScale" priority="29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20:CH20">
    <cfRule type="colorScale" priority="28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21:CH21">
    <cfRule type="colorScale" priority="27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22:CH22">
    <cfRule type="colorScale" priority="26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23:CH23">
    <cfRule type="colorScale" priority="25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24:CH24">
    <cfRule type="colorScale" priority="24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25:CH25">
    <cfRule type="colorScale" priority="23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26:CH26">
    <cfRule type="colorScale" priority="22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D27:CH28">
    <cfRule type="colorScale" priority="21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18:CR18">
    <cfRule type="colorScale" priority="20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19:CR19">
    <cfRule type="colorScale" priority="19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20:CR20">
    <cfRule type="colorScale" priority="18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21:CR21">
    <cfRule type="colorScale" priority="17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22:CR22">
    <cfRule type="colorScale" priority="16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23:CR23">
    <cfRule type="colorScale" priority="15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24:CR24">
    <cfRule type="colorScale" priority="14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25:CR25">
    <cfRule type="colorScale" priority="13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26:CR26">
    <cfRule type="colorScale" priority="12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CN27:CR28">
    <cfRule type="colorScale" priority="11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18:DG18">
    <cfRule type="colorScale" priority="10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19:DG19">
    <cfRule type="colorScale" priority="9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20:DG20">
    <cfRule type="colorScale" priority="8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21:DG21">
    <cfRule type="colorScale" priority="7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22:DG22">
    <cfRule type="colorScale" priority="6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23:DG23">
    <cfRule type="colorScale" priority="5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24:DG24">
    <cfRule type="colorScale" priority="4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25:DG25">
    <cfRule type="colorScale" priority="3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26:DG26">
    <cfRule type="colorScale" priority="2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C27:DG28">
    <cfRule type="colorScale" priority="1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pageMargins left="0.7" right="0.7" top="0.75" bottom="0.75" header="0.3" footer="0.3"/>
  <pageSetup paperSize="9" orientation="portrait" r:id="rId1"/>
  <ignoredErrors>
    <ignoredError sqref="A28 A18:B18 V18:Z18 A19:K27 V19:Z27 AF18:AY18 AF19:AY27 BE18:BX18 BE19:BX27 CI18:CM18 CI19:CM27 CS18:DB18 CS19:DB27 DH28:XFD28 DH18:XFD18 DH19:XFD27 C18:K18 L18:P27 Q18:U27 AA18:AE27 DC18:DG27 CN18:CR27 BY18:CH27 AZ18:BD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6BF6-428A-4493-8D2F-6816A214C13B}">
  <dimension ref="A1:AC64"/>
  <sheetViews>
    <sheetView topLeftCell="A31" zoomScaleNormal="100" workbookViewId="0">
      <selection activeCell="D62" sqref="D62"/>
    </sheetView>
  </sheetViews>
  <sheetFormatPr defaultRowHeight="15"/>
  <cols>
    <col min="1" max="1" width="22.33203125" style="12" bestFit="1" customWidth="1"/>
    <col min="2" max="3" width="8.21875" style="45" bestFit="1" customWidth="1"/>
    <col min="4" max="5" width="7.88671875" style="45" bestFit="1" customWidth="1"/>
    <col min="6" max="6" width="6.33203125" style="45" bestFit="1" customWidth="1"/>
    <col min="7" max="7" width="8.21875" style="13" bestFit="1" customWidth="1"/>
    <col min="8" max="8" width="9.44140625" style="13" bestFit="1" customWidth="1"/>
    <col min="9" max="9" width="7.88671875" style="13" bestFit="1" customWidth="1"/>
    <col min="10" max="11" width="9.21875" style="13" bestFit="1" customWidth="1"/>
    <col min="12" max="12" width="8.21875" style="13" bestFit="1" customWidth="1"/>
    <col min="13" max="13" width="9.44140625" style="13" bestFit="1" customWidth="1"/>
    <col min="14" max="15" width="8.21875" style="13" bestFit="1" customWidth="1"/>
    <col min="16" max="17" width="7.6640625" style="13" bestFit="1" customWidth="1"/>
    <col min="18" max="19" width="8.21875" style="13" bestFit="1" customWidth="1"/>
    <col min="20" max="20" width="6.77734375" style="13" bestFit="1" customWidth="1"/>
    <col min="21" max="21" width="6.6640625" style="13" bestFit="1" customWidth="1"/>
    <col min="22" max="22" width="7.6640625" style="13" bestFit="1" customWidth="1"/>
    <col min="23" max="24" width="8.21875" style="13" bestFit="1" customWidth="1"/>
    <col min="25" max="25" width="6.88671875" style="13" bestFit="1" customWidth="1"/>
    <col min="26" max="27" width="8.21875" style="13" bestFit="1" customWidth="1"/>
    <col min="28" max="28" width="6.6640625" style="13" bestFit="1" customWidth="1"/>
    <col min="29" max="29" width="5.21875" style="13" bestFit="1" customWidth="1"/>
    <col min="30" max="16384" width="8.88671875" style="13"/>
  </cols>
  <sheetData>
    <row r="1" spans="1:29" s="14" customFormat="1" ht="16.2" thickBot="1">
      <c r="A1" s="42" t="s">
        <v>44</v>
      </c>
      <c r="B1" s="78" t="s">
        <v>59</v>
      </c>
      <c r="C1" s="79" t="s">
        <v>60</v>
      </c>
      <c r="D1" s="79" t="s">
        <v>37</v>
      </c>
      <c r="E1" s="79" t="s">
        <v>38</v>
      </c>
      <c r="F1" s="80" t="s">
        <v>39</v>
      </c>
      <c r="G1" s="78" t="s">
        <v>61</v>
      </c>
      <c r="H1" s="79" t="s">
        <v>62</v>
      </c>
      <c r="I1" s="79" t="s">
        <v>67</v>
      </c>
      <c r="J1" s="79" t="s">
        <v>68</v>
      </c>
      <c r="K1" s="80" t="s">
        <v>39</v>
      </c>
      <c r="L1" s="78" t="s">
        <v>69</v>
      </c>
      <c r="M1" s="79" t="s">
        <v>70</v>
      </c>
      <c r="N1" s="79" t="s">
        <v>71</v>
      </c>
      <c r="O1" s="79" t="s">
        <v>72</v>
      </c>
      <c r="P1" s="80" t="s">
        <v>39</v>
      </c>
      <c r="Q1" s="78" t="s">
        <v>42</v>
      </c>
      <c r="R1" s="79" t="s">
        <v>63</v>
      </c>
      <c r="S1" s="79" t="s">
        <v>64</v>
      </c>
      <c r="T1" s="79" t="s">
        <v>43</v>
      </c>
      <c r="U1" s="79" t="s">
        <v>39</v>
      </c>
      <c r="V1" s="78" t="s">
        <v>35</v>
      </c>
      <c r="W1" s="79" t="s">
        <v>65</v>
      </c>
      <c r="X1" s="79" t="s">
        <v>66</v>
      </c>
      <c r="Y1" s="79" t="s">
        <v>36</v>
      </c>
      <c r="Z1" s="80" t="s">
        <v>39</v>
      </c>
    </row>
    <row r="2" spans="1:29" ht="15.6">
      <c r="A2" s="81" t="s">
        <v>55</v>
      </c>
      <c r="B2" s="10">
        <f>All!B27</f>
        <v>7</v>
      </c>
      <c r="C2" s="8">
        <f>All!C27</f>
        <v>5</v>
      </c>
      <c r="D2" s="8">
        <f>All!D27</f>
        <v>5</v>
      </c>
      <c r="E2" s="8">
        <f>All!E27</f>
        <v>8</v>
      </c>
      <c r="F2" s="9">
        <f>All!F27</f>
        <v>2</v>
      </c>
      <c r="G2" s="10">
        <f>All!B41</f>
        <v>3</v>
      </c>
      <c r="H2" s="8">
        <f>All!C41</f>
        <v>4</v>
      </c>
      <c r="I2" s="8">
        <f>All!D41</f>
        <v>5</v>
      </c>
      <c r="J2" s="8">
        <f>All!E41</f>
        <v>6</v>
      </c>
      <c r="K2" s="9">
        <f>All!F41</f>
        <v>1</v>
      </c>
      <c r="L2" s="8">
        <f>All!B55</f>
        <v>5</v>
      </c>
      <c r="M2" s="8">
        <f>All!C55</f>
        <v>6</v>
      </c>
      <c r="N2" s="8">
        <f>All!D55</f>
        <v>7</v>
      </c>
      <c r="O2" s="8">
        <f>All!E55</f>
        <v>7</v>
      </c>
      <c r="P2" s="8">
        <f>All!F55</f>
        <v>2</v>
      </c>
      <c r="Q2" s="10">
        <f>All!B69</f>
        <v>5</v>
      </c>
      <c r="R2" s="8">
        <f>All!C69</f>
        <v>5</v>
      </c>
      <c r="S2" s="8">
        <f>All!D69</f>
        <v>3</v>
      </c>
      <c r="T2" s="8">
        <f>All!E69</f>
        <v>6</v>
      </c>
      <c r="U2" s="9">
        <f>All!F69</f>
        <v>5</v>
      </c>
      <c r="V2" s="10">
        <f>All!B83</f>
        <v>2</v>
      </c>
      <c r="W2" s="8">
        <f>All!C83</f>
        <v>4</v>
      </c>
      <c r="X2" s="8">
        <f>All!D83</f>
        <v>3</v>
      </c>
      <c r="Y2" s="8">
        <f>All!E83</f>
        <v>4</v>
      </c>
      <c r="Z2" s="9">
        <f>All!F83</f>
        <v>2</v>
      </c>
    </row>
    <row r="3" spans="1:29" ht="15.6">
      <c r="A3" s="81" t="s">
        <v>30</v>
      </c>
      <c r="B3" s="10">
        <f>All!G27</f>
        <v>6</v>
      </c>
      <c r="C3" s="8">
        <f>All!H27</f>
        <v>5</v>
      </c>
      <c r="D3" s="8">
        <f>All!I27</f>
        <v>4</v>
      </c>
      <c r="E3" s="8">
        <f>All!J27</f>
        <v>8</v>
      </c>
      <c r="F3" s="9">
        <f>All!K27</f>
        <v>3</v>
      </c>
      <c r="G3" s="10">
        <f>All!G41</f>
        <v>4</v>
      </c>
      <c r="H3" s="8">
        <f>All!H41</f>
        <v>2</v>
      </c>
      <c r="I3" s="8">
        <f>All!I41</f>
        <v>5</v>
      </c>
      <c r="J3" s="8">
        <f>All!J41</f>
        <v>8</v>
      </c>
      <c r="K3" s="9">
        <f>All!K41</f>
        <v>1</v>
      </c>
      <c r="L3" s="8">
        <f>All!G55</f>
        <v>5</v>
      </c>
      <c r="M3" s="8">
        <f>All!H55</f>
        <v>8</v>
      </c>
      <c r="N3" s="8">
        <f>All!I55</f>
        <v>6</v>
      </c>
      <c r="O3" s="8">
        <f>All!J55</f>
        <v>8</v>
      </c>
      <c r="P3" s="8">
        <f>All!K55</f>
        <v>2</v>
      </c>
      <c r="Q3" s="10">
        <f>All!G69</f>
        <v>6</v>
      </c>
      <c r="R3" s="8">
        <f>All!H69</f>
        <v>5</v>
      </c>
      <c r="S3" s="8">
        <f>All!I69</f>
        <v>4</v>
      </c>
      <c r="T3" s="8">
        <f>All!J69</f>
        <v>6</v>
      </c>
      <c r="U3" s="9">
        <f>All!K69</f>
        <v>4</v>
      </c>
      <c r="V3" s="10">
        <f>All!G83</f>
        <v>2</v>
      </c>
      <c r="W3" s="8">
        <f>All!H83</f>
        <v>2</v>
      </c>
      <c r="X3" s="8">
        <f>All!I83</f>
        <v>2</v>
      </c>
      <c r="Y3" s="8">
        <f>All!J83</f>
        <v>4</v>
      </c>
      <c r="Z3" s="9">
        <f>All!K83</f>
        <v>1</v>
      </c>
    </row>
    <row r="4" spans="1:29" ht="15.6">
      <c r="A4" s="81" t="s">
        <v>56</v>
      </c>
      <c r="B4" s="10">
        <f>All!L27</f>
        <v>2</v>
      </c>
      <c r="C4" s="8">
        <f>All!M27</f>
        <v>0</v>
      </c>
      <c r="D4" s="8">
        <f>All!N27</f>
        <v>0</v>
      </c>
      <c r="E4" s="8">
        <f>All!O27</f>
        <v>3</v>
      </c>
      <c r="F4" s="9">
        <f>All!P27</f>
        <v>0</v>
      </c>
      <c r="G4" s="10">
        <f>All!L41</f>
        <v>1</v>
      </c>
      <c r="H4" s="8">
        <f>All!M41</f>
        <v>0</v>
      </c>
      <c r="I4" s="8">
        <f>All!N41</f>
        <v>0</v>
      </c>
      <c r="J4" s="8">
        <f>All!O41</f>
        <v>4</v>
      </c>
      <c r="K4" s="9">
        <f>All!P41</f>
        <v>0</v>
      </c>
      <c r="L4" s="8">
        <f>All!L55</f>
        <v>1</v>
      </c>
      <c r="M4" s="8">
        <f>All!M55</f>
        <v>3</v>
      </c>
      <c r="N4" s="8">
        <f>All!N55</f>
        <v>0</v>
      </c>
      <c r="O4" s="8">
        <f>All!O55</f>
        <v>4</v>
      </c>
      <c r="P4" s="8">
        <f>All!P55</f>
        <v>0</v>
      </c>
      <c r="Q4" s="10">
        <f>All!L69</f>
        <v>1</v>
      </c>
      <c r="R4" s="8">
        <f>All!M69</f>
        <v>3</v>
      </c>
      <c r="S4" s="8">
        <f>All!N69</f>
        <v>1</v>
      </c>
      <c r="T4" s="8">
        <f>All!O69</f>
        <v>4</v>
      </c>
      <c r="U4" s="9">
        <f>All!P69</f>
        <v>1</v>
      </c>
      <c r="V4" s="10">
        <f>All!L83</f>
        <v>3</v>
      </c>
      <c r="W4" s="8">
        <f>All!M83</f>
        <v>4</v>
      </c>
      <c r="X4" s="8">
        <f>All!N83</f>
        <v>4</v>
      </c>
      <c r="Y4" s="8">
        <f>All!O83</f>
        <v>4</v>
      </c>
      <c r="Z4" s="9">
        <f>All!P83</f>
        <v>3</v>
      </c>
    </row>
    <row r="5" spans="1:29" ht="15.6">
      <c r="A5" s="81" t="s">
        <v>31</v>
      </c>
      <c r="B5" s="10">
        <f>All!Q27</f>
        <v>6</v>
      </c>
      <c r="C5" s="8">
        <f>All!R27</f>
        <v>8</v>
      </c>
      <c r="D5" s="8">
        <f>All!S27</f>
        <v>6</v>
      </c>
      <c r="E5" s="8">
        <f>All!T27</f>
        <v>8</v>
      </c>
      <c r="F5" s="9">
        <f>All!U27</f>
        <v>4</v>
      </c>
      <c r="G5" s="10">
        <f>All!Q41</f>
        <v>4</v>
      </c>
      <c r="H5" s="8">
        <f>All!R41</f>
        <v>3</v>
      </c>
      <c r="I5" s="8">
        <f>All!S41</f>
        <v>4</v>
      </c>
      <c r="J5" s="8">
        <f>All!T41</f>
        <v>8</v>
      </c>
      <c r="K5" s="9">
        <f>All!U41</f>
        <v>1</v>
      </c>
      <c r="L5" s="8">
        <f>All!Q55</f>
        <v>2</v>
      </c>
      <c r="M5" s="8">
        <f>All!R55</f>
        <v>7</v>
      </c>
      <c r="N5" s="8">
        <f>All!S55</f>
        <v>4</v>
      </c>
      <c r="O5" s="8">
        <f>All!T55</f>
        <v>8</v>
      </c>
      <c r="P5" s="8">
        <f>All!U55</f>
        <v>2</v>
      </c>
      <c r="Q5" s="10">
        <f>All!Q69</f>
        <v>4</v>
      </c>
      <c r="R5" s="8">
        <f>All!R69</f>
        <v>6</v>
      </c>
      <c r="S5" s="8">
        <f>All!S69</f>
        <v>6</v>
      </c>
      <c r="T5" s="8">
        <f>All!T69</f>
        <v>7</v>
      </c>
      <c r="U5" s="9">
        <f>All!U69</f>
        <v>2</v>
      </c>
      <c r="V5" s="10">
        <f>All!Q83</f>
        <v>8</v>
      </c>
      <c r="W5" s="8">
        <f>All!R83</f>
        <v>8</v>
      </c>
      <c r="X5" s="8">
        <f>All!S83</f>
        <v>8</v>
      </c>
      <c r="Y5" s="8">
        <f>All!T83</f>
        <v>7</v>
      </c>
      <c r="Z5" s="9">
        <f>All!U83</f>
        <v>7</v>
      </c>
    </row>
    <row r="6" spans="1:29" ht="15.6">
      <c r="A6" s="81" t="s">
        <v>29</v>
      </c>
      <c r="B6" s="10">
        <f>All!V27</f>
        <v>7</v>
      </c>
      <c r="C6" s="8">
        <f>All!W27</f>
        <v>5</v>
      </c>
      <c r="D6" s="8">
        <f>All!X27</f>
        <v>3</v>
      </c>
      <c r="E6" s="8">
        <f>All!Y27</f>
        <v>8</v>
      </c>
      <c r="F6" s="9">
        <f>All!Z27</f>
        <v>2</v>
      </c>
      <c r="G6" s="10">
        <f>All!V41</f>
        <v>3</v>
      </c>
      <c r="H6" s="8">
        <f>All!W41</f>
        <v>4</v>
      </c>
      <c r="I6" s="8">
        <f>All!X41</f>
        <v>5</v>
      </c>
      <c r="J6" s="8">
        <f>All!Y41</f>
        <v>8</v>
      </c>
      <c r="K6" s="9">
        <f>All!Z41</f>
        <v>2</v>
      </c>
      <c r="L6" s="8">
        <f>All!V55</f>
        <v>5</v>
      </c>
      <c r="M6" s="8">
        <f>All!W55</f>
        <v>6</v>
      </c>
      <c r="N6" s="8">
        <f>All!X55</f>
        <v>7</v>
      </c>
      <c r="O6" s="8">
        <f>All!Y55</f>
        <v>7</v>
      </c>
      <c r="P6" s="8">
        <f>All!Z55</f>
        <v>2</v>
      </c>
      <c r="Q6" s="10">
        <f>All!V69</f>
        <v>7</v>
      </c>
      <c r="R6" s="8">
        <f>All!W69</f>
        <v>5</v>
      </c>
      <c r="S6" s="8">
        <f>All!X69</f>
        <v>3</v>
      </c>
      <c r="T6" s="8">
        <f>All!Y69</f>
        <v>7</v>
      </c>
      <c r="U6" s="9">
        <f>All!Z69</f>
        <v>5</v>
      </c>
      <c r="V6" s="10">
        <f>All!V83</f>
        <v>2</v>
      </c>
      <c r="W6" s="8">
        <f>All!W83</f>
        <v>2</v>
      </c>
      <c r="X6" s="8">
        <f>All!X83</f>
        <v>3</v>
      </c>
      <c r="Y6" s="8">
        <f>All!Y83</f>
        <v>3</v>
      </c>
      <c r="Z6" s="9">
        <f>All!Z83</f>
        <v>1</v>
      </c>
    </row>
    <row r="7" spans="1:29" ht="15.6">
      <c r="A7" s="81" t="s">
        <v>26</v>
      </c>
      <c r="B7" s="10">
        <f>All!AA27</f>
        <v>4</v>
      </c>
      <c r="C7" s="8">
        <f>All!AB27</f>
        <v>6</v>
      </c>
      <c r="D7" s="8">
        <f>All!AC27</f>
        <v>5</v>
      </c>
      <c r="E7" s="8">
        <f>All!AD27</f>
        <v>2</v>
      </c>
      <c r="F7" s="9">
        <f>All!AE27</f>
        <v>1</v>
      </c>
      <c r="G7" s="10">
        <f>All!AA41</f>
        <v>4</v>
      </c>
      <c r="H7" s="8">
        <f>All!AB41</f>
        <v>5</v>
      </c>
      <c r="I7" s="8">
        <f>All!AC41</f>
        <v>6</v>
      </c>
      <c r="J7" s="8">
        <f>All!AD41</f>
        <v>5</v>
      </c>
      <c r="K7" s="9">
        <f>All!AE41</f>
        <v>2</v>
      </c>
      <c r="L7" s="8">
        <f>All!AA55</f>
        <v>6</v>
      </c>
      <c r="M7" s="8">
        <f>All!AB55</f>
        <v>5</v>
      </c>
      <c r="N7" s="8">
        <f>All!AC55</f>
        <v>9</v>
      </c>
      <c r="O7" s="8">
        <f>All!AD55</f>
        <v>7</v>
      </c>
      <c r="P7" s="8">
        <f>All!AE55</f>
        <v>4</v>
      </c>
      <c r="Q7" s="10">
        <f>All!AA69</f>
        <v>5</v>
      </c>
      <c r="R7" s="8">
        <f>All!AB69</f>
        <v>4</v>
      </c>
      <c r="S7" s="8">
        <f>All!AC69</f>
        <v>1</v>
      </c>
      <c r="T7" s="8">
        <f>All!AD69</f>
        <v>6</v>
      </c>
      <c r="U7" s="9">
        <f>All!AE69</f>
        <v>1</v>
      </c>
      <c r="V7" s="10">
        <f>All!AA83</f>
        <v>8</v>
      </c>
      <c r="W7" s="8">
        <f>All!AB83</f>
        <v>5</v>
      </c>
      <c r="X7" s="8">
        <f>All!AC83</f>
        <v>7</v>
      </c>
      <c r="Y7" s="8">
        <f>All!AD83</f>
        <v>6</v>
      </c>
      <c r="Z7" s="9">
        <f>All!AE83</f>
        <v>5</v>
      </c>
    </row>
    <row r="8" spans="1:29" ht="15.6">
      <c r="A8" s="81" t="s">
        <v>50</v>
      </c>
      <c r="B8" s="10">
        <f>All!AF27</f>
        <v>7</v>
      </c>
      <c r="C8" s="8">
        <f>All!AG27</f>
        <v>4</v>
      </c>
      <c r="D8" s="8">
        <f>All!AH27</f>
        <v>3</v>
      </c>
      <c r="E8" s="8">
        <f>All!AI27</f>
        <v>7</v>
      </c>
      <c r="F8" s="9">
        <f>All!AJ27</f>
        <v>3</v>
      </c>
      <c r="G8" s="10">
        <f>All!AF41</f>
        <v>1</v>
      </c>
      <c r="H8" s="8">
        <f>All!AG41</f>
        <v>1</v>
      </c>
      <c r="I8" s="8">
        <f>All!AH41</f>
        <v>1</v>
      </c>
      <c r="J8" s="8">
        <f>All!AI41</f>
        <v>6</v>
      </c>
      <c r="K8" s="9">
        <f>All!AJ41</f>
        <v>0</v>
      </c>
      <c r="L8" s="8">
        <f>All!AF55</f>
        <v>4</v>
      </c>
      <c r="M8" s="8">
        <f>All!AG55</f>
        <v>7</v>
      </c>
      <c r="N8" s="8">
        <f>All!AH55</f>
        <v>2</v>
      </c>
      <c r="O8" s="8">
        <f>All!AI55</f>
        <v>7</v>
      </c>
      <c r="P8" s="8">
        <f>All!AJ55</f>
        <v>1</v>
      </c>
      <c r="Q8" s="10">
        <f>All!AF69</f>
        <v>5</v>
      </c>
      <c r="R8" s="8">
        <f>All!AG69</f>
        <v>7</v>
      </c>
      <c r="S8" s="8">
        <f>All!AH69</f>
        <v>6</v>
      </c>
      <c r="T8" s="8">
        <f>All!AI69</f>
        <v>7</v>
      </c>
      <c r="U8" s="9">
        <f>All!AJ69</f>
        <v>5</v>
      </c>
      <c r="V8" s="10">
        <f>All!AF83</f>
        <v>1</v>
      </c>
      <c r="W8" s="8">
        <f>All!AG83</f>
        <v>2</v>
      </c>
      <c r="X8" s="8">
        <f>All!AH83</f>
        <v>1</v>
      </c>
      <c r="Y8" s="8">
        <f>All!AI83</f>
        <v>1</v>
      </c>
      <c r="Z8" s="9">
        <f>All!AJ83</f>
        <v>0</v>
      </c>
    </row>
    <row r="9" spans="1:29" ht="15.6">
      <c r="A9" s="81" t="s">
        <v>17</v>
      </c>
      <c r="B9" s="10">
        <f>All!AK27</f>
        <v>8</v>
      </c>
      <c r="C9" s="8">
        <f>All!AL27</f>
        <v>5</v>
      </c>
      <c r="D9" s="8">
        <f>All!AM27</f>
        <v>2</v>
      </c>
      <c r="E9" s="8">
        <f>All!AN27</f>
        <v>8</v>
      </c>
      <c r="F9" s="9">
        <f>All!AO27</f>
        <v>1</v>
      </c>
      <c r="G9" s="10">
        <f>All!AK41</f>
        <v>2</v>
      </c>
      <c r="H9" s="8">
        <f>All!AL41</f>
        <v>2</v>
      </c>
      <c r="I9" s="8">
        <f>All!AM41</f>
        <v>2</v>
      </c>
      <c r="J9" s="8">
        <f>All!AN41</f>
        <v>9</v>
      </c>
      <c r="K9" s="9">
        <f>All!AO41</f>
        <v>1</v>
      </c>
      <c r="L9" s="8">
        <f>All!AK55</f>
        <v>5</v>
      </c>
      <c r="M9" s="8">
        <f>All!AL55</f>
        <v>8</v>
      </c>
      <c r="N9" s="8">
        <f>All!AM55</f>
        <v>3</v>
      </c>
      <c r="O9" s="8">
        <f>All!AN55</f>
        <v>10</v>
      </c>
      <c r="P9" s="8">
        <f>All!AO55</f>
        <v>2</v>
      </c>
      <c r="Q9" s="10">
        <f>All!AK69</f>
        <v>8</v>
      </c>
      <c r="R9" s="8">
        <f>All!AL69</f>
        <v>8</v>
      </c>
      <c r="S9" s="8">
        <f>All!AM69</f>
        <v>7</v>
      </c>
      <c r="T9" s="8">
        <f>All!AN69</f>
        <v>8</v>
      </c>
      <c r="U9" s="9">
        <f>All!AO69</f>
        <v>6</v>
      </c>
      <c r="V9" s="10">
        <f>All!AF83</f>
        <v>1</v>
      </c>
      <c r="W9" s="8">
        <f>All!AG83</f>
        <v>2</v>
      </c>
      <c r="X9" s="8">
        <f>All!AH83</f>
        <v>1</v>
      </c>
      <c r="Y9" s="8">
        <f>All!AI83</f>
        <v>1</v>
      </c>
      <c r="Z9" s="9">
        <f>All!AJ83</f>
        <v>0</v>
      </c>
    </row>
    <row r="10" spans="1:29" ht="15.6">
      <c r="A10" s="81" t="s">
        <v>15</v>
      </c>
      <c r="B10" s="10">
        <f>All!AP27</f>
        <v>7</v>
      </c>
      <c r="C10" s="8">
        <f>All!AQ27</f>
        <v>4</v>
      </c>
      <c r="D10" s="8">
        <f>All!AR27</f>
        <v>6</v>
      </c>
      <c r="E10" s="8">
        <f>All!AS27</f>
        <v>5</v>
      </c>
      <c r="F10" s="9">
        <f>All!AT27</f>
        <v>3</v>
      </c>
      <c r="G10" s="10">
        <f>All!AP41</f>
        <v>3</v>
      </c>
      <c r="H10" s="8">
        <f>All!AQ41</f>
        <v>5</v>
      </c>
      <c r="I10" s="8">
        <f>All!AR41</f>
        <v>4</v>
      </c>
      <c r="J10" s="8">
        <f>All!AS41</f>
        <v>6</v>
      </c>
      <c r="K10" s="9">
        <f>All!AT41</f>
        <v>2</v>
      </c>
      <c r="L10" s="8">
        <f>All!AP41</f>
        <v>3</v>
      </c>
      <c r="M10" s="8">
        <f>All!AQ41</f>
        <v>5</v>
      </c>
      <c r="N10" s="8">
        <f>All!AR41</f>
        <v>4</v>
      </c>
      <c r="O10" s="8">
        <f>All!AS41</f>
        <v>6</v>
      </c>
      <c r="P10" s="8">
        <f>All!AT41</f>
        <v>2</v>
      </c>
      <c r="Q10" s="10">
        <f>All!AP69</f>
        <v>4</v>
      </c>
      <c r="R10" s="8">
        <f>All!AQ69</f>
        <v>6</v>
      </c>
      <c r="S10" s="8">
        <f>All!AR69</f>
        <v>5</v>
      </c>
      <c r="T10" s="8">
        <f>All!AS69</f>
        <v>5</v>
      </c>
      <c r="U10" s="9">
        <f>All!AT69</f>
        <v>1</v>
      </c>
      <c r="V10" s="10">
        <f>All!AP83</f>
        <v>5</v>
      </c>
      <c r="W10" s="8">
        <f>All!AQ83</f>
        <v>4</v>
      </c>
      <c r="X10" s="8">
        <f>All!AR83</f>
        <v>4</v>
      </c>
      <c r="Y10" s="8">
        <f>All!AS83</f>
        <v>5</v>
      </c>
      <c r="Z10" s="9">
        <f>All!AT83</f>
        <v>3</v>
      </c>
    </row>
    <row r="11" spans="1:29" ht="15.6">
      <c r="A11" s="81" t="s">
        <v>16</v>
      </c>
      <c r="B11" s="10">
        <f>All!AU27</f>
        <v>8</v>
      </c>
      <c r="C11" s="8">
        <f>All!AV27</f>
        <v>6</v>
      </c>
      <c r="D11" s="8">
        <f>All!AW27</f>
        <v>3</v>
      </c>
      <c r="E11" s="8">
        <f>All!AX27</f>
        <v>9</v>
      </c>
      <c r="F11" s="9">
        <f>All!AY27</f>
        <v>3</v>
      </c>
      <c r="G11" s="10">
        <f>All!AU41</f>
        <v>2</v>
      </c>
      <c r="H11" s="8">
        <f>All!AV41</f>
        <v>3</v>
      </c>
      <c r="I11" s="8">
        <f>All!AW41</f>
        <v>2</v>
      </c>
      <c r="J11" s="8">
        <f>All!AX41</f>
        <v>8</v>
      </c>
      <c r="K11" s="9">
        <f>All!AY41</f>
        <v>0</v>
      </c>
      <c r="L11" s="8">
        <f>All!AU55</f>
        <v>4</v>
      </c>
      <c r="M11" s="8">
        <f>All!AV55</f>
        <v>7</v>
      </c>
      <c r="N11" s="8">
        <f>All!AW55</f>
        <v>2</v>
      </c>
      <c r="O11" s="8">
        <f>All!AX55</f>
        <v>8</v>
      </c>
      <c r="P11" s="8">
        <f>All!AY55</f>
        <v>0</v>
      </c>
      <c r="Q11" s="10">
        <f>All!AU69</f>
        <v>7</v>
      </c>
      <c r="R11" s="8">
        <f>All!AV69</f>
        <v>8</v>
      </c>
      <c r="S11" s="8">
        <f>All!AW69</f>
        <v>8</v>
      </c>
      <c r="T11" s="8">
        <f>All!AX69</f>
        <v>9</v>
      </c>
      <c r="U11" s="9">
        <f>All!AY69</f>
        <v>7</v>
      </c>
      <c r="V11" s="10">
        <f>All!AU83</f>
        <v>1</v>
      </c>
      <c r="W11" s="8">
        <f>All!AV83</f>
        <v>2</v>
      </c>
      <c r="X11" s="8">
        <f>All!AW83</f>
        <v>2</v>
      </c>
      <c r="Y11" s="8">
        <f>All!AX83</f>
        <v>1</v>
      </c>
      <c r="Z11" s="9">
        <f>All!AY83</f>
        <v>0</v>
      </c>
    </row>
    <row r="12" spans="1:29" ht="15.6">
      <c r="A12" s="81" t="s">
        <v>32</v>
      </c>
      <c r="B12" s="10">
        <f>All!AZ27</f>
        <v>6</v>
      </c>
      <c r="C12" s="8">
        <f>All!BA27</f>
        <v>7</v>
      </c>
      <c r="D12" s="8">
        <f>All!BB27</f>
        <v>7</v>
      </c>
      <c r="E12" s="8">
        <f>All!BC27</f>
        <v>9</v>
      </c>
      <c r="F12" s="9">
        <f>All!BD27</f>
        <v>4</v>
      </c>
      <c r="G12" s="10">
        <f>All!AZ41</f>
        <v>4</v>
      </c>
      <c r="H12" s="8">
        <f>All!BA41</f>
        <v>3</v>
      </c>
      <c r="I12" s="8">
        <f>All!BB41</f>
        <v>4</v>
      </c>
      <c r="J12" s="8">
        <f>All!BC41</f>
        <v>8</v>
      </c>
      <c r="K12" s="9">
        <f>All!BD41</f>
        <v>1</v>
      </c>
      <c r="L12" s="8">
        <f>All!AZ55</f>
        <v>3</v>
      </c>
      <c r="M12" s="8">
        <f>All!BA55</f>
        <v>7</v>
      </c>
      <c r="N12" s="8">
        <f>All!BB55</f>
        <v>4</v>
      </c>
      <c r="O12" s="8">
        <f>All!BC55</f>
        <v>8</v>
      </c>
      <c r="P12" s="8">
        <f>All!BD55</f>
        <v>2</v>
      </c>
      <c r="Q12" s="10">
        <f>All!AZ69</f>
        <v>3</v>
      </c>
      <c r="R12" s="8">
        <f>All!BA69</f>
        <v>6</v>
      </c>
      <c r="S12" s="8">
        <f>All!BB69</f>
        <v>6</v>
      </c>
      <c r="T12" s="8">
        <f>All!BC69</f>
        <v>7</v>
      </c>
      <c r="U12" s="9">
        <f>All!BD69</f>
        <v>2</v>
      </c>
      <c r="V12" s="10">
        <f>All!AZ83</f>
        <v>9</v>
      </c>
      <c r="W12" s="8">
        <f>All!BA83</f>
        <v>8</v>
      </c>
      <c r="X12" s="8">
        <f>All!BB83</f>
        <v>8</v>
      </c>
      <c r="Y12" s="8">
        <f>All!BC83</f>
        <v>7</v>
      </c>
      <c r="Z12" s="9">
        <f>All!BD83</f>
        <v>7</v>
      </c>
      <c r="AC12" s="74"/>
    </row>
    <row r="13" spans="1:29" ht="15.6">
      <c r="A13" s="81" t="s">
        <v>51</v>
      </c>
      <c r="B13" s="10">
        <f>All!BE27</f>
        <v>6</v>
      </c>
      <c r="C13" s="8">
        <f>All!BF27</f>
        <v>5</v>
      </c>
      <c r="D13" s="8">
        <f>All!BG27</f>
        <v>2</v>
      </c>
      <c r="E13" s="8">
        <f>All!BH27</f>
        <v>9</v>
      </c>
      <c r="F13" s="9">
        <f>All!BI27</f>
        <v>2</v>
      </c>
      <c r="G13" s="10">
        <f>All!BE41</f>
        <v>6</v>
      </c>
      <c r="H13" s="8">
        <f>All!BF41</f>
        <v>6</v>
      </c>
      <c r="I13" s="8">
        <f>All!BG41</f>
        <v>6</v>
      </c>
      <c r="J13" s="8">
        <f>All!BH41</f>
        <v>3</v>
      </c>
      <c r="K13" s="9">
        <f>All!BI41</f>
        <v>0</v>
      </c>
      <c r="L13" s="8">
        <f>All!BE55</f>
        <v>5</v>
      </c>
      <c r="M13" s="8">
        <f>All!BF55</f>
        <v>6</v>
      </c>
      <c r="N13" s="8">
        <f>All!BG55</f>
        <v>4</v>
      </c>
      <c r="O13" s="8">
        <f>All!BH55</f>
        <v>8</v>
      </c>
      <c r="P13" s="8">
        <f>All!BI55</f>
        <v>1</v>
      </c>
      <c r="Q13" s="10">
        <f>All!BE69</f>
        <v>8</v>
      </c>
      <c r="R13" s="8">
        <f>All!BF69</f>
        <v>6</v>
      </c>
      <c r="S13" s="8">
        <f>All!BG69</f>
        <v>6</v>
      </c>
      <c r="T13" s="8">
        <f>All!BH69</f>
        <v>7</v>
      </c>
      <c r="U13" s="9">
        <f>All!BI69</f>
        <v>6</v>
      </c>
      <c r="V13" s="10">
        <f>All!BE83</f>
        <v>1</v>
      </c>
      <c r="W13" s="8">
        <f>All!BF83</f>
        <v>3</v>
      </c>
      <c r="X13" s="8">
        <f>All!BG83</f>
        <v>2</v>
      </c>
      <c r="Y13" s="8">
        <f>All!BH83</f>
        <v>3</v>
      </c>
      <c r="Z13" s="9">
        <f>All!BI83</f>
        <v>1</v>
      </c>
    </row>
    <row r="14" spans="1:29" ht="15.6">
      <c r="A14" s="81" t="s">
        <v>20</v>
      </c>
      <c r="B14" s="10">
        <f>All!BJ27</f>
        <v>7</v>
      </c>
      <c r="C14" s="8">
        <f>All!BK27</f>
        <v>4</v>
      </c>
      <c r="D14" s="8">
        <f>All!BL27</f>
        <v>3</v>
      </c>
      <c r="E14" s="8">
        <f>All!BM27</f>
        <v>8</v>
      </c>
      <c r="F14" s="9">
        <f>All!BN27</f>
        <v>2</v>
      </c>
      <c r="G14" s="10">
        <f>All!BJ41</f>
        <v>3</v>
      </c>
      <c r="H14" s="8">
        <f>All!BK41</f>
        <v>4</v>
      </c>
      <c r="I14" s="8">
        <f>All!BL41</f>
        <v>4</v>
      </c>
      <c r="J14" s="8">
        <f>All!BM41</f>
        <v>8</v>
      </c>
      <c r="K14" s="9">
        <f>All!BN41</f>
        <v>1</v>
      </c>
      <c r="L14" s="8">
        <f>All!BJ55</f>
        <v>6</v>
      </c>
      <c r="M14" s="8">
        <f>All!BK55</f>
        <v>6</v>
      </c>
      <c r="N14" s="8">
        <f>All!BL55</f>
        <v>5</v>
      </c>
      <c r="O14" s="8">
        <f>All!BM55</f>
        <v>7</v>
      </c>
      <c r="P14" s="8">
        <f>All!BN55</f>
        <v>1</v>
      </c>
      <c r="Q14" s="10">
        <f>All!BJ69</f>
        <v>7</v>
      </c>
      <c r="R14" s="8">
        <f>All!BK69</f>
        <v>6</v>
      </c>
      <c r="S14" s="8">
        <f>All!BL69</f>
        <v>5</v>
      </c>
      <c r="T14" s="8">
        <f>All!BM69</f>
        <v>7</v>
      </c>
      <c r="U14" s="9">
        <f>All!BN69</f>
        <v>6</v>
      </c>
      <c r="V14" s="10">
        <f>All!BJ83</f>
        <v>2</v>
      </c>
      <c r="W14" s="8">
        <f>All!BK83</f>
        <v>2</v>
      </c>
      <c r="X14" s="8">
        <f>All!BL83</f>
        <v>3</v>
      </c>
      <c r="Y14" s="8">
        <f>All!BM83</f>
        <v>3</v>
      </c>
      <c r="Z14" s="9">
        <f>All!BN83</f>
        <v>1</v>
      </c>
    </row>
    <row r="15" spans="1:29" ht="15.6">
      <c r="A15" s="81" t="s">
        <v>18</v>
      </c>
      <c r="B15" s="10">
        <f>All!BO27</f>
        <v>7</v>
      </c>
      <c r="C15" s="8">
        <f>All!BP27</f>
        <v>4</v>
      </c>
      <c r="D15" s="8">
        <f>All!BQ27</f>
        <v>3</v>
      </c>
      <c r="E15" s="8">
        <f>All!BR27</f>
        <v>5</v>
      </c>
      <c r="F15" s="9">
        <f>All!BS27</f>
        <v>1</v>
      </c>
      <c r="G15" s="10">
        <f>All!BO41</f>
        <v>3</v>
      </c>
      <c r="H15" s="8">
        <f>All!BP41</f>
        <v>4</v>
      </c>
      <c r="I15" s="8">
        <f>All!BQ41</f>
        <v>4</v>
      </c>
      <c r="J15" s="8">
        <f>All!BR41</f>
        <v>4</v>
      </c>
      <c r="K15" s="9">
        <f>All!BS41</f>
        <v>0</v>
      </c>
      <c r="L15" s="8">
        <f>All!BO55</f>
        <v>6</v>
      </c>
      <c r="M15" s="8">
        <f>All!BP55</f>
        <v>6</v>
      </c>
      <c r="N15" s="8">
        <f>All!BQ55</f>
        <v>8</v>
      </c>
      <c r="O15" s="8">
        <f>All!BR55</f>
        <v>4</v>
      </c>
      <c r="P15" s="8">
        <f>All!BS55</f>
        <v>2</v>
      </c>
      <c r="Q15" s="10">
        <f>All!BO69</f>
        <v>7</v>
      </c>
      <c r="R15" s="8">
        <f>All!BP69</f>
        <v>6</v>
      </c>
      <c r="S15" s="8">
        <f>All!BQ69</f>
        <v>2</v>
      </c>
      <c r="T15" s="8">
        <f>All!BR69</f>
        <v>4</v>
      </c>
      <c r="U15" s="9">
        <f>All!BS69</f>
        <v>3</v>
      </c>
      <c r="V15" s="10">
        <f>All!BO83</f>
        <v>5</v>
      </c>
      <c r="W15" s="8">
        <f>All!BP83</f>
        <v>6</v>
      </c>
      <c r="X15" s="8">
        <f>All!BQ83</f>
        <v>6</v>
      </c>
      <c r="Y15" s="8">
        <f>All!BR83</f>
        <v>6</v>
      </c>
      <c r="Z15" s="9">
        <f>All!BS83</f>
        <v>5</v>
      </c>
    </row>
    <row r="16" spans="1:29" ht="15.6">
      <c r="A16" s="81" t="s">
        <v>19</v>
      </c>
      <c r="B16" s="10">
        <f>All!BT27</f>
        <v>6</v>
      </c>
      <c r="C16" s="8">
        <f>All!BU27</f>
        <v>5</v>
      </c>
      <c r="D16" s="8">
        <f>All!BV27</f>
        <v>2</v>
      </c>
      <c r="E16" s="8">
        <f>All!BW27</f>
        <v>10</v>
      </c>
      <c r="F16" s="9">
        <f>All!BX27</f>
        <v>2</v>
      </c>
      <c r="G16" s="10">
        <f>All!BT41</f>
        <v>4</v>
      </c>
      <c r="H16" s="8">
        <f>All!BU41</f>
        <v>2</v>
      </c>
      <c r="I16" s="8">
        <f>All!BV41</f>
        <v>4</v>
      </c>
      <c r="J16" s="8">
        <f>All!BW41</f>
        <v>9</v>
      </c>
      <c r="K16" s="9">
        <f>All!BX41</f>
        <v>1</v>
      </c>
      <c r="L16" s="8">
        <f>All!BT55</f>
        <v>5</v>
      </c>
      <c r="M16" s="8">
        <f>All!BU55</f>
        <v>8</v>
      </c>
      <c r="N16" s="8">
        <f>All!BV55</f>
        <v>4</v>
      </c>
      <c r="O16" s="8">
        <f>All!BW55</f>
        <v>9</v>
      </c>
      <c r="P16" s="8">
        <f>All!BX55</f>
        <v>2</v>
      </c>
      <c r="Q16" s="10">
        <f>All!BT69</f>
        <v>8</v>
      </c>
      <c r="R16" s="8">
        <f>All!BU69</f>
        <v>6</v>
      </c>
      <c r="S16" s="8">
        <f>All!BV69</f>
        <v>6</v>
      </c>
      <c r="T16" s="8">
        <f>All!BW69</f>
        <v>9</v>
      </c>
      <c r="U16" s="9">
        <f>All!BX69</f>
        <v>6</v>
      </c>
      <c r="V16" s="10">
        <f>All!BT83</f>
        <v>0</v>
      </c>
      <c r="W16" s="8">
        <f>All!BU83</f>
        <v>1</v>
      </c>
      <c r="X16" s="8">
        <f>All!BV83</f>
        <v>1</v>
      </c>
      <c r="Y16" s="8">
        <f>All!BW83</f>
        <v>1</v>
      </c>
      <c r="Z16" s="9">
        <f>All!BX83</f>
        <v>0</v>
      </c>
    </row>
    <row r="17" spans="1:26" ht="15.6">
      <c r="A17" s="81" t="s">
        <v>22</v>
      </c>
      <c r="B17" s="10">
        <f>All!BY27</f>
        <v>6</v>
      </c>
      <c r="C17" s="8">
        <f>All!BZ27</f>
        <v>4</v>
      </c>
      <c r="D17" s="8">
        <f>All!CA27</f>
        <v>2</v>
      </c>
      <c r="E17" s="8">
        <f>All!CB27</f>
        <v>6</v>
      </c>
      <c r="F17" s="9">
        <f>All!CC27</f>
        <v>1</v>
      </c>
      <c r="G17" s="10">
        <f>All!BY41</f>
        <v>1</v>
      </c>
      <c r="H17" s="8">
        <f>All!BZ41</f>
        <v>0</v>
      </c>
      <c r="I17" s="8">
        <f>All!CA41</f>
        <v>0</v>
      </c>
      <c r="J17" s="8">
        <f>All!CB41</f>
        <v>5</v>
      </c>
      <c r="K17" s="9">
        <f>All!CC41</f>
        <v>0</v>
      </c>
      <c r="L17" s="8">
        <f>All!BY55</f>
        <v>2</v>
      </c>
      <c r="M17" s="8">
        <f>All!BZ55</f>
        <v>7</v>
      </c>
      <c r="N17" s="8">
        <f>All!CA55</f>
        <v>2</v>
      </c>
      <c r="O17" s="8">
        <f>All!CB55</f>
        <v>6</v>
      </c>
      <c r="P17" s="8">
        <f>All!CC55</f>
        <v>0</v>
      </c>
      <c r="Q17" s="10">
        <f>All!BY69</f>
        <v>1</v>
      </c>
      <c r="R17" s="8">
        <f>All!BZ69</f>
        <v>7</v>
      </c>
      <c r="S17" s="8">
        <f>All!CA69</f>
        <v>5</v>
      </c>
      <c r="T17" s="8">
        <f>All!CB69</f>
        <v>6</v>
      </c>
      <c r="U17" s="9">
        <f>All!CC69</f>
        <v>1</v>
      </c>
      <c r="V17" s="10">
        <f>All!BY83</f>
        <v>5</v>
      </c>
      <c r="W17" s="8">
        <f>All!BZ83</f>
        <v>4</v>
      </c>
      <c r="X17" s="8">
        <f>All!CA83</f>
        <v>5</v>
      </c>
      <c r="Y17" s="8">
        <f>All!CB83</f>
        <v>5</v>
      </c>
      <c r="Z17" s="9">
        <f>All!CC83</f>
        <v>4</v>
      </c>
    </row>
    <row r="18" spans="1:26" ht="15.6">
      <c r="A18" s="81" t="s">
        <v>33</v>
      </c>
      <c r="B18" s="10">
        <f>All!CD27</f>
        <v>7</v>
      </c>
      <c r="C18" s="8">
        <f>All!CE27</f>
        <v>5</v>
      </c>
      <c r="D18" s="8">
        <f>All!CF27</f>
        <v>4</v>
      </c>
      <c r="E18" s="8">
        <f>All!CG27</f>
        <v>7</v>
      </c>
      <c r="F18" s="9">
        <f>All!CH27</f>
        <v>2</v>
      </c>
      <c r="G18" s="10">
        <f>All!CD41</f>
        <v>3</v>
      </c>
      <c r="H18" s="8">
        <f>All!CE41</f>
        <v>3</v>
      </c>
      <c r="I18" s="8">
        <f>All!CF41</f>
        <v>5</v>
      </c>
      <c r="J18" s="8">
        <f>All!CG41</f>
        <v>6</v>
      </c>
      <c r="K18" s="9">
        <f>All!CH41</f>
        <v>1</v>
      </c>
      <c r="L18" s="8">
        <f>All!CD55</f>
        <v>5</v>
      </c>
      <c r="M18" s="8">
        <f>All!CE55</f>
        <v>7</v>
      </c>
      <c r="N18" s="8">
        <f>All!CF55</f>
        <v>7</v>
      </c>
      <c r="O18" s="8">
        <f>All!CG55</f>
        <v>5</v>
      </c>
      <c r="P18" s="8">
        <f>All!CH55</f>
        <v>3</v>
      </c>
      <c r="Q18" s="10">
        <f>All!CD69</f>
        <v>6</v>
      </c>
      <c r="R18" s="8">
        <f>All!CE69</f>
        <v>5</v>
      </c>
      <c r="S18" s="8">
        <f>All!CF69</f>
        <v>3</v>
      </c>
      <c r="T18" s="8">
        <f>All!CG69</f>
        <v>5</v>
      </c>
      <c r="U18" s="9">
        <f>All!CH69</f>
        <v>1</v>
      </c>
      <c r="V18" s="10">
        <f>All!CD83</f>
        <v>3</v>
      </c>
      <c r="W18" s="8">
        <f>All!CE83</f>
        <v>4</v>
      </c>
      <c r="X18" s="8">
        <f>All!CF83</f>
        <v>5</v>
      </c>
      <c r="Y18" s="8">
        <f>All!CG83</f>
        <v>5</v>
      </c>
      <c r="Z18" s="9">
        <f>All!CH83</f>
        <v>3</v>
      </c>
    </row>
    <row r="19" spans="1:26" ht="15.6">
      <c r="A19" s="81" t="s">
        <v>27</v>
      </c>
      <c r="B19" s="10">
        <f>All!CI27</f>
        <v>7</v>
      </c>
      <c r="C19" s="8">
        <f>All!CJ27</f>
        <v>5</v>
      </c>
      <c r="D19" s="8">
        <f>All!CK27</f>
        <v>3</v>
      </c>
      <c r="E19" s="8">
        <f>All!CL27</f>
        <v>7</v>
      </c>
      <c r="F19" s="9">
        <f>All!CM27</f>
        <v>1</v>
      </c>
      <c r="G19" s="10">
        <f>All!CI41</f>
        <v>3</v>
      </c>
      <c r="H19" s="8">
        <f>All!CJ41</f>
        <v>4</v>
      </c>
      <c r="I19" s="8">
        <f>All!CK41</f>
        <v>4</v>
      </c>
      <c r="J19" s="8">
        <f>All!CL41</f>
        <v>5</v>
      </c>
      <c r="K19" s="9">
        <f>All!CM41</f>
        <v>1</v>
      </c>
      <c r="L19" s="8">
        <f>All!CL55</f>
        <v>5</v>
      </c>
      <c r="M19" s="8">
        <f>All!CM55</f>
        <v>3</v>
      </c>
      <c r="N19" s="8">
        <f>All!CN55</f>
        <v>4</v>
      </c>
      <c r="O19" s="8">
        <f>All!CO55</f>
        <v>7</v>
      </c>
      <c r="P19" s="8">
        <f>All!CP55</f>
        <v>5</v>
      </c>
      <c r="Q19" s="10">
        <f>All!CI69</f>
        <v>7</v>
      </c>
      <c r="R19" s="8">
        <f>All!CJ69</f>
        <v>6</v>
      </c>
      <c r="S19" s="8">
        <f>All!CK69</f>
        <v>2</v>
      </c>
      <c r="T19" s="8">
        <f>All!CL69</f>
        <v>5</v>
      </c>
      <c r="U19" s="9">
        <f>All!CM69</f>
        <v>4</v>
      </c>
      <c r="V19" s="10">
        <f>All!CI83</f>
        <v>3</v>
      </c>
      <c r="W19" s="8">
        <f>All!CJ83</f>
        <v>5</v>
      </c>
      <c r="X19" s="8">
        <f>All!CK83</f>
        <v>5</v>
      </c>
      <c r="Y19" s="8">
        <f>All!CL83</f>
        <v>5</v>
      </c>
      <c r="Z19" s="9">
        <f>All!CM83</f>
        <v>3</v>
      </c>
    </row>
    <row r="20" spans="1:26" ht="15.6">
      <c r="A20" s="81" t="s">
        <v>34</v>
      </c>
      <c r="B20" s="10">
        <f>All!CN27</f>
        <v>7</v>
      </c>
      <c r="C20" s="8">
        <f>All!CO27</f>
        <v>6</v>
      </c>
      <c r="D20" s="8">
        <f>All!CP27</f>
        <v>6</v>
      </c>
      <c r="E20" s="8">
        <f>All!CQ27</f>
        <v>9</v>
      </c>
      <c r="F20" s="9">
        <f>All!CR27</f>
        <v>4</v>
      </c>
      <c r="G20" s="10">
        <f>All!CN41</f>
        <v>3</v>
      </c>
      <c r="H20" s="8">
        <f>All!CO41</f>
        <v>3</v>
      </c>
      <c r="I20" s="8">
        <f>All!CP41</f>
        <v>4</v>
      </c>
      <c r="J20" s="8">
        <f>All!CQ41</f>
        <v>8</v>
      </c>
      <c r="K20" s="9">
        <f>All!CR41</f>
        <v>1</v>
      </c>
      <c r="L20" s="8">
        <f>All!CN55</f>
        <v>4</v>
      </c>
      <c r="M20" s="8">
        <f>All!CO55</f>
        <v>7</v>
      </c>
      <c r="N20" s="8">
        <f>All!CP55</f>
        <v>5</v>
      </c>
      <c r="O20" s="8">
        <f>All!CQ55</f>
        <v>8</v>
      </c>
      <c r="P20" s="8">
        <f>All!CR55</f>
        <v>2</v>
      </c>
      <c r="Q20" s="10">
        <f>All!CN69</f>
        <v>4</v>
      </c>
      <c r="R20" s="8">
        <f>All!CO69</f>
        <v>6</v>
      </c>
      <c r="S20" s="8">
        <f>All!CP69</f>
        <v>5</v>
      </c>
      <c r="T20" s="8">
        <f>All!CQ69</f>
        <v>8</v>
      </c>
      <c r="U20" s="9">
        <f>All!CR69</f>
        <v>2</v>
      </c>
      <c r="V20" s="10">
        <f>All!CN83</f>
        <v>1</v>
      </c>
      <c r="W20" s="8">
        <f>All!CO83</f>
        <v>2</v>
      </c>
      <c r="X20" s="8">
        <f>All!CP83</f>
        <v>2</v>
      </c>
      <c r="Y20" s="8">
        <f>All!CQ83</f>
        <v>2</v>
      </c>
      <c r="Z20" s="9">
        <f>All!CR83</f>
        <v>1</v>
      </c>
    </row>
    <row r="21" spans="1:26" ht="15.6">
      <c r="A21" s="81" t="s">
        <v>28</v>
      </c>
      <c r="B21" s="10">
        <f>All!CS27</f>
        <v>5</v>
      </c>
      <c r="C21" s="8">
        <f>All!CT27</f>
        <v>5</v>
      </c>
      <c r="D21" s="8">
        <f>All!CU27</f>
        <v>2</v>
      </c>
      <c r="E21" s="8">
        <f>All!CV27</f>
        <v>10</v>
      </c>
      <c r="F21" s="9">
        <f>All!CW27</f>
        <v>2</v>
      </c>
      <c r="G21" s="10">
        <f>All!CS41</f>
        <v>5</v>
      </c>
      <c r="H21" s="8">
        <f>All!CT41</f>
        <v>3</v>
      </c>
      <c r="I21" s="8">
        <f>All!CU41</f>
        <v>4</v>
      </c>
      <c r="J21" s="8">
        <f>All!CV41</f>
        <v>9</v>
      </c>
      <c r="K21" s="9">
        <f>All!CW41</f>
        <v>1</v>
      </c>
      <c r="L21" s="8">
        <f>All!CS55</f>
        <v>5</v>
      </c>
      <c r="M21" s="8">
        <f>All!CT55</f>
        <v>7</v>
      </c>
      <c r="N21" s="8">
        <f>All!CU55</f>
        <v>5</v>
      </c>
      <c r="O21" s="8">
        <f>All!CV55</f>
        <v>9</v>
      </c>
      <c r="P21" s="8">
        <f>All!CW55</f>
        <v>2</v>
      </c>
      <c r="Q21" s="10">
        <f>All!CS69</f>
        <v>8</v>
      </c>
      <c r="R21" s="8">
        <f>All!CT69</f>
        <v>6</v>
      </c>
      <c r="S21" s="8">
        <f>All!CU69</f>
        <v>5</v>
      </c>
      <c r="T21" s="8">
        <f>All!CV69</f>
        <v>9</v>
      </c>
      <c r="U21" s="9">
        <f>All!CW69</f>
        <v>6</v>
      </c>
      <c r="V21" s="10">
        <f>All!CS83</f>
        <v>0</v>
      </c>
      <c r="W21" s="8">
        <f>All!CT83</f>
        <v>1</v>
      </c>
      <c r="X21" s="8">
        <f>All!CU83</f>
        <v>1</v>
      </c>
      <c r="Y21" s="8">
        <f>All!CV83</f>
        <v>1</v>
      </c>
      <c r="Z21" s="9">
        <f>All!CW83</f>
        <v>0</v>
      </c>
    </row>
    <row r="22" spans="1:26" ht="15.6">
      <c r="A22" s="81" t="s">
        <v>24</v>
      </c>
      <c r="B22" s="10">
        <f>All!CX27</f>
        <v>6</v>
      </c>
      <c r="C22" s="8">
        <f>All!CY27</f>
        <v>7</v>
      </c>
      <c r="D22" s="8">
        <f>All!CZ27</f>
        <v>4</v>
      </c>
      <c r="E22" s="8">
        <f>All!DA27</f>
        <v>5</v>
      </c>
      <c r="F22" s="9">
        <f>All!DB27</f>
        <v>1</v>
      </c>
      <c r="G22" s="10">
        <f>All!CX41</f>
        <v>4</v>
      </c>
      <c r="H22" s="8">
        <f>All!CY41</f>
        <v>3</v>
      </c>
      <c r="I22" s="8">
        <f>All!CZ41</f>
        <v>5</v>
      </c>
      <c r="J22" s="8">
        <f>All!DA41</f>
        <v>6</v>
      </c>
      <c r="K22" s="9">
        <f>All!DB41</f>
        <v>1</v>
      </c>
      <c r="L22" s="8">
        <f>All!CX55</f>
        <v>3</v>
      </c>
      <c r="M22" s="8">
        <f>All!CY55</f>
        <v>7</v>
      </c>
      <c r="N22" s="8">
        <f>All!CZ55</f>
        <v>6</v>
      </c>
      <c r="O22" s="8">
        <f>All!DA55</f>
        <v>5</v>
      </c>
      <c r="P22" s="8">
        <f>All!DB55</f>
        <v>2</v>
      </c>
      <c r="Q22" s="10">
        <f>All!CX69</f>
        <v>5</v>
      </c>
      <c r="R22" s="8">
        <f>All!CY69</f>
        <v>5</v>
      </c>
      <c r="S22" s="8">
        <f>All!CZ69</f>
        <v>4</v>
      </c>
      <c r="T22" s="8">
        <f>All!DA69</f>
        <v>6</v>
      </c>
      <c r="U22" s="9">
        <f>All!DB69</f>
        <v>3</v>
      </c>
      <c r="V22" s="10">
        <f>All!CX83</f>
        <v>5</v>
      </c>
      <c r="W22" s="8">
        <f>All!CY83</f>
        <v>4</v>
      </c>
      <c r="X22" s="8">
        <f>All!CZ83</f>
        <v>5</v>
      </c>
      <c r="Y22" s="8">
        <f>All!DA83</f>
        <v>4</v>
      </c>
      <c r="Z22" s="9">
        <f>All!DB83</f>
        <v>4</v>
      </c>
    </row>
    <row r="23" spans="1:26" s="14" customFormat="1" ht="16.2" thickBot="1">
      <c r="A23" s="81" t="s">
        <v>23</v>
      </c>
      <c r="B23" s="10">
        <f>All!DC27</f>
        <v>7</v>
      </c>
      <c r="C23" s="8">
        <f>All!DD27</f>
        <v>5</v>
      </c>
      <c r="D23" s="8">
        <f>All!DE27</f>
        <v>3</v>
      </c>
      <c r="E23" s="8">
        <f>All!DF27</f>
        <v>4</v>
      </c>
      <c r="F23" s="9">
        <f>All!DG27</f>
        <v>0</v>
      </c>
      <c r="G23" s="10">
        <f>All!DC41</f>
        <v>0</v>
      </c>
      <c r="H23" s="8">
        <f>All!DD41</f>
        <v>0</v>
      </c>
      <c r="I23" s="8">
        <f>All!DE41</f>
        <v>0</v>
      </c>
      <c r="J23" s="8">
        <f>All!DF41</f>
        <v>4</v>
      </c>
      <c r="K23" s="9">
        <f>All!DG41</f>
        <v>0</v>
      </c>
      <c r="L23" s="8">
        <f>All!DC55</f>
        <v>2</v>
      </c>
      <c r="M23" s="8">
        <f>All!DD55</f>
        <v>7</v>
      </c>
      <c r="N23" s="8">
        <f>All!DE55</f>
        <v>2</v>
      </c>
      <c r="O23" s="8">
        <f>All!DF55</f>
        <v>5</v>
      </c>
      <c r="P23" s="8">
        <f>All!DG55</f>
        <v>1</v>
      </c>
      <c r="Q23" s="10">
        <f>All!DC69</f>
        <v>1</v>
      </c>
      <c r="R23" s="8">
        <f>All!DD69</f>
        <v>7</v>
      </c>
      <c r="S23" s="8">
        <f>All!DE69</f>
        <v>5</v>
      </c>
      <c r="T23" s="8">
        <f>All!DF69</f>
        <v>4</v>
      </c>
      <c r="U23" s="9">
        <f>All!DG69</f>
        <v>1</v>
      </c>
      <c r="V23" s="10">
        <f>All!DC83</f>
        <v>1</v>
      </c>
      <c r="W23" s="8">
        <f>All!DD83</f>
        <v>3</v>
      </c>
      <c r="X23" s="8">
        <f>All!DE83</f>
        <v>1</v>
      </c>
      <c r="Y23" s="8">
        <f>All!DF83</f>
        <v>2</v>
      </c>
      <c r="Z23" s="9">
        <f>All!DG83</f>
        <v>0</v>
      </c>
    </row>
    <row r="24" spans="1:26" ht="16.2" thickBot="1">
      <c r="A24" s="42" t="s">
        <v>14</v>
      </c>
      <c r="B24" s="75">
        <f>AVERAGE(B2:B23)</f>
        <v>6.3181818181818183</v>
      </c>
      <c r="C24" s="76">
        <f t="shared" ref="C24:Z24" si="0">AVERAGE(C2:C23)</f>
        <v>5</v>
      </c>
      <c r="D24" s="76">
        <f t="shared" si="0"/>
        <v>3.5454545454545454</v>
      </c>
      <c r="E24" s="76">
        <f t="shared" si="0"/>
        <v>7.0454545454545459</v>
      </c>
      <c r="F24" s="77">
        <f t="shared" si="0"/>
        <v>2</v>
      </c>
      <c r="G24" s="75">
        <f t="shared" si="0"/>
        <v>3</v>
      </c>
      <c r="H24" s="76">
        <f t="shared" si="0"/>
        <v>2.9090909090909092</v>
      </c>
      <c r="I24" s="76">
        <f t="shared" si="0"/>
        <v>3.5454545454545454</v>
      </c>
      <c r="J24" s="76">
        <f t="shared" si="0"/>
        <v>6.5</v>
      </c>
      <c r="K24" s="77">
        <f t="shared" si="0"/>
        <v>0.81818181818181823</v>
      </c>
      <c r="L24" s="75">
        <f t="shared" si="0"/>
        <v>4.1363636363636367</v>
      </c>
      <c r="M24" s="76">
        <f t="shared" si="0"/>
        <v>6.3636363636363633</v>
      </c>
      <c r="N24" s="76">
        <f t="shared" si="0"/>
        <v>4.5454545454545459</v>
      </c>
      <c r="O24" s="76">
        <f t="shared" si="0"/>
        <v>6.9545454545454541</v>
      </c>
      <c r="P24" s="76">
        <f t="shared" si="0"/>
        <v>1.8181818181818181</v>
      </c>
      <c r="Q24" s="75">
        <f t="shared" si="0"/>
        <v>5.3181818181818183</v>
      </c>
      <c r="R24" s="76">
        <f t="shared" si="0"/>
        <v>5.8636363636363633</v>
      </c>
      <c r="S24" s="76">
        <f t="shared" si="0"/>
        <v>4.4545454545454541</v>
      </c>
      <c r="T24" s="76">
        <f t="shared" si="0"/>
        <v>6.4545454545454541</v>
      </c>
      <c r="U24" s="77">
        <f t="shared" si="0"/>
        <v>3.5454545454545454</v>
      </c>
      <c r="V24" s="75">
        <f t="shared" si="0"/>
        <v>3.0909090909090908</v>
      </c>
      <c r="W24" s="76">
        <f t="shared" si="0"/>
        <v>3.5454545454545454</v>
      </c>
      <c r="X24" s="76">
        <f t="shared" si="0"/>
        <v>3.5909090909090908</v>
      </c>
      <c r="Y24" s="76">
        <f t="shared" si="0"/>
        <v>3.6363636363636362</v>
      </c>
      <c r="Z24" s="77">
        <f t="shared" si="0"/>
        <v>2.3181818181818183</v>
      </c>
    </row>
    <row r="25" spans="1:26" s="72" customFormat="1">
      <c r="B25" s="73"/>
      <c r="C25" s="73"/>
      <c r="D25" s="73"/>
      <c r="E25" s="73"/>
      <c r="F25" s="73"/>
    </row>
    <row r="26" spans="1:26" s="105" customFormat="1">
      <c r="B26" s="45"/>
      <c r="C26" s="45"/>
      <c r="D26" s="45"/>
      <c r="E26" s="45"/>
      <c r="F26" s="45"/>
    </row>
    <row r="27" spans="1:26" s="108" customFormat="1" ht="15.6">
      <c r="A27" s="109" t="s">
        <v>44</v>
      </c>
      <c r="B27" s="91" t="s">
        <v>59</v>
      </c>
      <c r="C27" s="110" t="s">
        <v>61</v>
      </c>
      <c r="D27" s="91" t="s">
        <v>60</v>
      </c>
      <c r="E27" s="110" t="s">
        <v>69</v>
      </c>
      <c r="F27" s="91" t="s">
        <v>37</v>
      </c>
      <c r="G27" s="110" t="s">
        <v>42</v>
      </c>
      <c r="H27" s="91" t="s">
        <v>38</v>
      </c>
      <c r="I27" s="110" t="s">
        <v>35</v>
      </c>
      <c r="J27" s="111" t="s">
        <v>62</v>
      </c>
      <c r="K27" s="110" t="s">
        <v>70</v>
      </c>
      <c r="L27" s="111" t="s">
        <v>67</v>
      </c>
      <c r="M27" s="110" t="s">
        <v>63</v>
      </c>
      <c r="N27" s="111" t="s">
        <v>68</v>
      </c>
      <c r="O27" s="110" t="s">
        <v>65</v>
      </c>
      <c r="P27" s="111" t="s">
        <v>71</v>
      </c>
      <c r="Q27" s="110" t="s">
        <v>64</v>
      </c>
      <c r="R27" s="111" t="s">
        <v>72</v>
      </c>
      <c r="S27" s="110" t="s">
        <v>66</v>
      </c>
      <c r="T27" s="111" t="s">
        <v>43</v>
      </c>
      <c r="U27" s="110" t="s">
        <v>36</v>
      </c>
    </row>
    <row r="28" spans="1:26" s="105" customFormat="1">
      <c r="A28" s="106" t="s">
        <v>55</v>
      </c>
      <c r="B28" s="124">
        <v>7</v>
      </c>
      <c r="C28" s="125">
        <v>3</v>
      </c>
      <c r="D28" s="124">
        <v>5</v>
      </c>
      <c r="E28" s="125">
        <v>5</v>
      </c>
      <c r="F28" s="124">
        <v>5</v>
      </c>
      <c r="G28" s="125">
        <v>5</v>
      </c>
      <c r="H28" s="124">
        <v>8</v>
      </c>
      <c r="I28" s="125">
        <v>2</v>
      </c>
      <c r="J28" s="124">
        <v>4</v>
      </c>
      <c r="K28" s="125">
        <v>6</v>
      </c>
      <c r="L28" s="124">
        <v>5</v>
      </c>
      <c r="M28" s="125">
        <v>5</v>
      </c>
      <c r="N28" s="124">
        <v>6</v>
      </c>
      <c r="O28" s="125">
        <v>4</v>
      </c>
      <c r="P28" s="124">
        <v>7</v>
      </c>
      <c r="Q28" s="125">
        <v>3</v>
      </c>
      <c r="R28" s="124">
        <v>7</v>
      </c>
      <c r="S28" s="125">
        <v>3</v>
      </c>
      <c r="T28" s="124">
        <v>6</v>
      </c>
      <c r="U28" s="125">
        <v>4</v>
      </c>
    </row>
    <row r="29" spans="1:26" s="105" customFormat="1">
      <c r="A29" s="106" t="s">
        <v>30</v>
      </c>
      <c r="B29" s="85">
        <v>6</v>
      </c>
      <c r="C29" s="86">
        <v>4</v>
      </c>
      <c r="D29" s="85">
        <v>5</v>
      </c>
      <c r="E29" s="86">
        <v>5</v>
      </c>
      <c r="F29" s="85">
        <v>4</v>
      </c>
      <c r="G29" s="86">
        <v>6</v>
      </c>
      <c r="H29" s="85">
        <v>8</v>
      </c>
      <c r="I29" s="86">
        <v>2</v>
      </c>
      <c r="J29" s="85">
        <v>2</v>
      </c>
      <c r="K29" s="86">
        <v>8</v>
      </c>
      <c r="L29" s="85">
        <v>5</v>
      </c>
      <c r="M29" s="86">
        <v>5</v>
      </c>
      <c r="N29" s="85">
        <v>8</v>
      </c>
      <c r="O29" s="86">
        <v>2</v>
      </c>
      <c r="P29" s="85">
        <v>6</v>
      </c>
      <c r="Q29" s="86">
        <v>4</v>
      </c>
      <c r="R29" s="85">
        <v>8</v>
      </c>
      <c r="S29" s="86">
        <v>2</v>
      </c>
      <c r="T29" s="85">
        <v>6</v>
      </c>
      <c r="U29" s="86">
        <v>4</v>
      </c>
    </row>
    <row r="30" spans="1:26" s="105" customFormat="1">
      <c r="A30" s="106" t="s">
        <v>56</v>
      </c>
      <c r="B30" s="85">
        <v>2</v>
      </c>
      <c r="C30" s="86">
        <v>1</v>
      </c>
      <c r="D30" s="85">
        <v>0</v>
      </c>
      <c r="E30" s="86">
        <v>1</v>
      </c>
      <c r="F30" s="85">
        <v>0</v>
      </c>
      <c r="G30" s="86">
        <v>1</v>
      </c>
      <c r="H30" s="85">
        <v>3</v>
      </c>
      <c r="I30" s="86">
        <v>3</v>
      </c>
      <c r="J30" s="85">
        <v>0</v>
      </c>
      <c r="K30" s="86">
        <v>3</v>
      </c>
      <c r="L30" s="85">
        <v>0</v>
      </c>
      <c r="M30" s="86">
        <v>3</v>
      </c>
      <c r="N30" s="85">
        <v>4</v>
      </c>
      <c r="O30" s="86">
        <v>4</v>
      </c>
      <c r="P30" s="85">
        <v>0</v>
      </c>
      <c r="Q30" s="86">
        <v>1</v>
      </c>
      <c r="R30" s="85">
        <v>4</v>
      </c>
      <c r="S30" s="86">
        <v>4</v>
      </c>
      <c r="T30" s="85">
        <v>4</v>
      </c>
      <c r="U30" s="86">
        <v>4</v>
      </c>
    </row>
    <row r="31" spans="1:26" s="105" customFormat="1">
      <c r="A31" s="106" t="s">
        <v>31</v>
      </c>
      <c r="B31" s="85">
        <v>6</v>
      </c>
      <c r="C31" s="86">
        <v>4</v>
      </c>
      <c r="D31" s="85">
        <v>8</v>
      </c>
      <c r="E31" s="86">
        <v>2</v>
      </c>
      <c r="F31" s="85">
        <v>6</v>
      </c>
      <c r="G31" s="86">
        <v>4</v>
      </c>
      <c r="H31" s="85">
        <v>8</v>
      </c>
      <c r="I31" s="86">
        <v>8</v>
      </c>
      <c r="J31" s="85">
        <v>3</v>
      </c>
      <c r="K31" s="86">
        <v>7</v>
      </c>
      <c r="L31" s="85">
        <v>4</v>
      </c>
      <c r="M31" s="86">
        <v>6</v>
      </c>
      <c r="N31" s="85">
        <v>8</v>
      </c>
      <c r="O31" s="86">
        <v>8</v>
      </c>
      <c r="P31" s="85">
        <v>4</v>
      </c>
      <c r="Q31" s="86">
        <v>6</v>
      </c>
      <c r="R31" s="85">
        <v>8</v>
      </c>
      <c r="S31" s="86">
        <v>8</v>
      </c>
      <c r="T31" s="85">
        <v>7</v>
      </c>
      <c r="U31" s="86">
        <v>7</v>
      </c>
    </row>
    <row r="32" spans="1:26" s="105" customFormat="1">
      <c r="A32" s="106" t="s">
        <v>29</v>
      </c>
      <c r="B32" s="85">
        <v>7</v>
      </c>
      <c r="C32" s="86">
        <v>3</v>
      </c>
      <c r="D32" s="85">
        <v>5</v>
      </c>
      <c r="E32" s="86">
        <v>5</v>
      </c>
      <c r="F32" s="85">
        <v>3</v>
      </c>
      <c r="G32" s="86">
        <v>7</v>
      </c>
      <c r="H32" s="85">
        <v>8</v>
      </c>
      <c r="I32" s="86">
        <v>2</v>
      </c>
      <c r="J32" s="85">
        <v>4</v>
      </c>
      <c r="K32" s="86">
        <v>6</v>
      </c>
      <c r="L32" s="85">
        <v>5</v>
      </c>
      <c r="M32" s="86">
        <v>5</v>
      </c>
      <c r="N32" s="85">
        <v>8</v>
      </c>
      <c r="O32" s="86">
        <v>2</v>
      </c>
      <c r="P32" s="85">
        <v>7</v>
      </c>
      <c r="Q32" s="86">
        <v>3</v>
      </c>
      <c r="R32" s="85">
        <v>7</v>
      </c>
      <c r="S32" s="86">
        <v>3</v>
      </c>
      <c r="T32" s="85">
        <v>7</v>
      </c>
      <c r="U32" s="86">
        <v>3</v>
      </c>
    </row>
    <row r="33" spans="1:21" s="105" customFormat="1">
      <c r="A33" s="106" t="s">
        <v>26</v>
      </c>
      <c r="B33" s="85">
        <v>4</v>
      </c>
      <c r="C33" s="86">
        <v>4</v>
      </c>
      <c r="D33" s="85">
        <v>6</v>
      </c>
      <c r="E33" s="86">
        <v>6</v>
      </c>
      <c r="F33" s="85">
        <v>5</v>
      </c>
      <c r="G33" s="86">
        <v>5</v>
      </c>
      <c r="H33" s="85">
        <v>2</v>
      </c>
      <c r="I33" s="86">
        <v>8</v>
      </c>
      <c r="J33" s="85">
        <v>5</v>
      </c>
      <c r="K33" s="86">
        <v>5</v>
      </c>
      <c r="L33" s="85">
        <v>6</v>
      </c>
      <c r="M33" s="86">
        <v>4</v>
      </c>
      <c r="N33" s="85">
        <v>5</v>
      </c>
      <c r="O33" s="86">
        <v>5</v>
      </c>
      <c r="P33" s="85">
        <v>9</v>
      </c>
      <c r="Q33" s="86">
        <v>1</v>
      </c>
      <c r="R33" s="85">
        <v>7</v>
      </c>
      <c r="S33" s="86">
        <v>7</v>
      </c>
      <c r="T33" s="85">
        <v>6</v>
      </c>
      <c r="U33" s="86">
        <v>6</v>
      </c>
    </row>
    <row r="34" spans="1:21" s="105" customFormat="1">
      <c r="A34" s="106" t="s">
        <v>50</v>
      </c>
      <c r="B34" s="85">
        <v>7</v>
      </c>
      <c r="C34" s="86">
        <v>1</v>
      </c>
      <c r="D34" s="85">
        <v>4</v>
      </c>
      <c r="E34" s="86">
        <v>4</v>
      </c>
      <c r="F34" s="85">
        <v>3</v>
      </c>
      <c r="G34" s="86">
        <v>5</v>
      </c>
      <c r="H34" s="85">
        <v>7</v>
      </c>
      <c r="I34" s="86">
        <v>1</v>
      </c>
      <c r="J34" s="85">
        <v>1</v>
      </c>
      <c r="K34" s="86">
        <v>7</v>
      </c>
      <c r="L34" s="85">
        <v>1</v>
      </c>
      <c r="M34" s="86">
        <v>7</v>
      </c>
      <c r="N34" s="85">
        <v>6</v>
      </c>
      <c r="O34" s="86">
        <v>2</v>
      </c>
      <c r="P34" s="85">
        <v>2</v>
      </c>
      <c r="Q34" s="86">
        <v>6</v>
      </c>
      <c r="R34" s="85">
        <v>7</v>
      </c>
      <c r="S34" s="86">
        <v>1</v>
      </c>
      <c r="T34" s="85">
        <v>7</v>
      </c>
      <c r="U34" s="86">
        <v>1</v>
      </c>
    </row>
    <row r="35" spans="1:21" s="105" customFormat="1">
      <c r="A35" s="106" t="s">
        <v>17</v>
      </c>
      <c r="B35" s="85">
        <v>8</v>
      </c>
      <c r="C35" s="86">
        <v>2</v>
      </c>
      <c r="D35" s="85">
        <v>5</v>
      </c>
      <c r="E35" s="86">
        <v>5</v>
      </c>
      <c r="F35" s="85">
        <v>2</v>
      </c>
      <c r="G35" s="86">
        <v>8</v>
      </c>
      <c r="H35" s="85">
        <v>8</v>
      </c>
      <c r="I35" s="86">
        <v>1</v>
      </c>
      <c r="J35" s="85">
        <v>2</v>
      </c>
      <c r="K35" s="86">
        <v>8</v>
      </c>
      <c r="L35" s="85">
        <v>2</v>
      </c>
      <c r="M35" s="86">
        <v>8</v>
      </c>
      <c r="N35" s="85">
        <v>9</v>
      </c>
      <c r="O35" s="86">
        <v>2</v>
      </c>
      <c r="P35" s="85">
        <v>3</v>
      </c>
      <c r="Q35" s="86">
        <v>7</v>
      </c>
      <c r="R35" s="85">
        <v>10</v>
      </c>
      <c r="S35" s="86">
        <v>1</v>
      </c>
      <c r="T35" s="85">
        <v>8</v>
      </c>
      <c r="U35" s="86">
        <v>1</v>
      </c>
    </row>
    <row r="36" spans="1:21" s="105" customFormat="1">
      <c r="A36" s="106" t="s">
        <v>15</v>
      </c>
      <c r="B36" s="85">
        <v>7</v>
      </c>
      <c r="C36" s="86">
        <v>3</v>
      </c>
      <c r="D36" s="85">
        <v>4</v>
      </c>
      <c r="E36" s="86">
        <v>3</v>
      </c>
      <c r="F36" s="85">
        <v>6</v>
      </c>
      <c r="G36" s="86">
        <v>4</v>
      </c>
      <c r="H36" s="85">
        <v>5</v>
      </c>
      <c r="I36" s="86">
        <v>5</v>
      </c>
      <c r="J36" s="85">
        <v>5</v>
      </c>
      <c r="K36" s="86">
        <v>5</v>
      </c>
      <c r="L36" s="85">
        <v>4</v>
      </c>
      <c r="M36" s="86">
        <v>6</v>
      </c>
      <c r="N36" s="85">
        <v>6</v>
      </c>
      <c r="O36" s="86">
        <v>4</v>
      </c>
      <c r="P36" s="85">
        <v>4</v>
      </c>
      <c r="Q36" s="86">
        <v>5</v>
      </c>
      <c r="R36" s="85">
        <v>6</v>
      </c>
      <c r="S36" s="86">
        <v>4</v>
      </c>
      <c r="T36" s="85">
        <v>5</v>
      </c>
      <c r="U36" s="86">
        <v>5</v>
      </c>
    </row>
    <row r="37" spans="1:21" s="105" customFormat="1">
      <c r="A37" s="106" t="s">
        <v>16</v>
      </c>
      <c r="B37" s="85">
        <v>8</v>
      </c>
      <c r="C37" s="86">
        <v>2</v>
      </c>
      <c r="D37" s="85">
        <v>6</v>
      </c>
      <c r="E37" s="86">
        <v>4</v>
      </c>
      <c r="F37" s="85">
        <v>3</v>
      </c>
      <c r="G37" s="86">
        <v>7</v>
      </c>
      <c r="H37" s="85">
        <v>9</v>
      </c>
      <c r="I37" s="86">
        <v>1</v>
      </c>
      <c r="J37" s="85">
        <v>3</v>
      </c>
      <c r="K37" s="86">
        <v>7</v>
      </c>
      <c r="L37" s="85">
        <v>2</v>
      </c>
      <c r="M37" s="86">
        <v>8</v>
      </c>
      <c r="N37" s="85">
        <v>8</v>
      </c>
      <c r="O37" s="86">
        <v>2</v>
      </c>
      <c r="P37" s="85">
        <v>2</v>
      </c>
      <c r="Q37" s="86">
        <v>8</v>
      </c>
      <c r="R37" s="85">
        <v>8</v>
      </c>
      <c r="S37" s="86">
        <v>2</v>
      </c>
      <c r="T37" s="85">
        <v>9</v>
      </c>
      <c r="U37" s="86">
        <v>1</v>
      </c>
    </row>
    <row r="38" spans="1:21" s="105" customFormat="1">
      <c r="A38" s="106" t="s">
        <v>32</v>
      </c>
      <c r="B38" s="85">
        <v>6</v>
      </c>
      <c r="C38" s="86">
        <v>4</v>
      </c>
      <c r="D38" s="85">
        <v>7</v>
      </c>
      <c r="E38" s="86">
        <v>3</v>
      </c>
      <c r="F38" s="85">
        <v>7</v>
      </c>
      <c r="G38" s="86">
        <v>3</v>
      </c>
      <c r="H38" s="85">
        <v>9</v>
      </c>
      <c r="I38" s="86">
        <v>9</v>
      </c>
      <c r="J38" s="85">
        <v>3</v>
      </c>
      <c r="K38" s="86">
        <v>7</v>
      </c>
      <c r="L38" s="85">
        <v>4</v>
      </c>
      <c r="M38" s="86">
        <v>6</v>
      </c>
      <c r="N38" s="85">
        <v>8</v>
      </c>
      <c r="O38" s="86">
        <v>8</v>
      </c>
      <c r="P38" s="85">
        <v>4</v>
      </c>
      <c r="Q38" s="86">
        <v>6</v>
      </c>
      <c r="R38" s="85">
        <v>8</v>
      </c>
      <c r="S38" s="86">
        <v>8</v>
      </c>
      <c r="T38" s="85">
        <v>7</v>
      </c>
      <c r="U38" s="86">
        <v>7</v>
      </c>
    </row>
    <row r="39" spans="1:21" s="105" customFormat="1">
      <c r="A39" s="106" t="s">
        <v>51</v>
      </c>
      <c r="B39" s="85">
        <v>6</v>
      </c>
      <c r="C39" s="86">
        <v>6</v>
      </c>
      <c r="D39" s="85">
        <v>5</v>
      </c>
      <c r="E39" s="86">
        <v>5</v>
      </c>
      <c r="F39" s="85">
        <v>2</v>
      </c>
      <c r="G39" s="86">
        <v>8</v>
      </c>
      <c r="H39" s="85">
        <v>9</v>
      </c>
      <c r="I39" s="86">
        <v>1</v>
      </c>
      <c r="J39" s="85">
        <v>6</v>
      </c>
      <c r="K39" s="86">
        <v>6</v>
      </c>
      <c r="L39" s="85">
        <v>6</v>
      </c>
      <c r="M39" s="86">
        <v>6</v>
      </c>
      <c r="N39" s="85">
        <v>3</v>
      </c>
      <c r="O39" s="86">
        <v>3</v>
      </c>
      <c r="P39" s="85">
        <v>4</v>
      </c>
      <c r="Q39" s="86">
        <v>6</v>
      </c>
      <c r="R39" s="85">
        <v>8</v>
      </c>
      <c r="S39" s="86">
        <v>2</v>
      </c>
      <c r="T39" s="85">
        <v>7</v>
      </c>
      <c r="U39" s="86">
        <v>3</v>
      </c>
    </row>
    <row r="40" spans="1:21" s="105" customFormat="1">
      <c r="A40" s="106" t="s">
        <v>20</v>
      </c>
      <c r="B40" s="85">
        <v>7</v>
      </c>
      <c r="C40" s="86">
        <v>3</v>
      </c>
      <c r="D40" s="85">
        <v>4</v>
      </c>
      <c r="E40" s="86">
        <v>6</v>
      </c>
      <c r="F40" s="85">
        <v>3</v>
      </c>
      <c r="G40" s="86">
        <v>7</v>
      </c>
      <c r="H40" s="85">
        <v>8</v>
      </c>
      <c r="I40" s="86">
        <v>2</v>
      </c>
      <c r="J40" s="85">
        <v>4</v>
      </c>
      <c r="K40" s="86">
        <v>6</v>
      </c>
      <c r="L40" s="85">
        <v>4</v>
      </c>
      <c r="M40" s="86">
        <v>6</v>
      </c>
      <c r="N40" s="85">
        <v>8</v>
      </c>
      <c r="O40" s="86">
        <v>2</v>
      </c>
      <c r="P40" s="85">
        <v>5</v>
      </c>
      <c r="Q40" s="86">
        <v>5</v>
      </c>
      <c r="R40" s="85">
        <v>7</v>
      </c>
      <c r="S40" s="86">
        <v>3</v>
      </c>
      <c r="T40" s="85">
        <v>7</v>
      </c>
      <c r="U40" s="86">
        <v>3</v>
      </c>
    </row>
    <row r="41" spans="1:21" s="105" customFormat="1">
      <c r="A41" s="106" t="s">
        <v>18</v>
      </c>
      <c r="B41" s="85">
        <v>7</v>
      </c>
      <c r="C41" s="86">
        <v>3</v>
      </c>
      <c r="D41" s="85">
        <v>4</v>
      </c>
      <c r="E41" s="86">
        <v>6</v>
      </c>
      <c r="F41" s="85">
        <v>3</v>
      </c>
      <c r="G41" s="86">
        <v>7</v>
      </c>
      <c r="H41" s="85">
        <v>5</v>
      </c>
      <c r="I41" s="86">
        <v>5</v>
      </c>
      <c r="J41" s="85">
        <v>4</v>
      </c>
      <c r="K41" s="86">
        <v>6</v>
      </c>
      <c r="L41" s="85">
        <v>4</v>
      </c>
      <c r="M41" s="86">
        <v>6</v>
      </c>
      <c r="N41" s="85">
        <v>4</v>
      </c>
      <c r="O41" s="86">
        <v>6</v>
      </c>
      <c r="P41" s="85">
        <v>8</v>
      </c>
      <c r="Q41" s="86">
        <v>2</v>
      </c>
      <c r="R41" s="85">
        <v>4</v>
      </c>
      <c r="S41" s="86">
        <v>6</v>
      </c>
      <c r="T41" s="85">
        <v>4</v>
      </c>
      <c r="U41" s="86">
        <v>6</v>
      </c>
    </row>
    <row r="42" spans="1:21" s="105" customFormat="1">
      <c r="A42" s="106" t="s">
        <v>19</v>
      </c>
      <c r="B42" s="85">
        <v>6</v>
      </c>
      <c r="C42" s="86">
        <v>4</v>
      </c>
      <c r="D42" s="85">
        <v>5</v>
      </c>
      <c r="E42" s="86">
        <v>5</v>
      </c>
      <c r="F42" s="85">
        <v>2</v>
      </c>
      <c r="G42" s="86">
        <v>8</v>
      </c>
      <c r="H42" s="85">
        <v>10</v>
      </c>
      <c r="I42" s="86">
        <v>0</v>
      </c>
      <c r="J42" s="85">
        <v>2</v>
      </c>
      <c r="K42" s="86">
        <v>8</v>
      </c>
      <c r="L42" s="85">
        <v>4</v>
      </c>
      <c r="M42" s="86">
        <v>6</v>
      </c>
      <c r="N42" s="85">
        <v>9</v>
      </c>
      <c r="O42" s="86">
        <v>1</v>
      </c>
      <c r="P42" s="85">
        <v>4</v>
      </c>
      <c r="Q42" s="86">
        <v>6</v>
      </c>
      <c r="R42" s="85">
        <v>9</v>
      </c>
      <c r="S42" s="86">
        <v>1</v>
      </c>
      <c r="T42" s="85">
        <v>9</v>
      </c>
      <c r="U42" s="86">
        <v>1</v>
      </c>
    </row>
    <row r="43" spans="1:21" s="105" customFormat="1">
      <c r="A43" s="106" t="s">
        <v>22</v>
      </c>
      <c r="B43" s="85">
        <v>6</v>
      </c>
      <c r="C43" s="86">
        <v>1</v>
      </c>
      <c r="D43" s="85">
        <v>4</v>
      </c>
      <c r="E43" s="86">
        <v>2</v>
      </c>
      <c r="F43" s="85">
        <v>2</v>
      </c>
      <c r="G43" s="86">
        <v>1</v>
      </c>
      <c r="H43" s="85">
        <v>6</v>
      </c>
      <c r="I43" s="86">
        <v>5</v>
      </c>
      <c r="J43" s="85">
        <v>0</v>
      </c>
      <c r="K43" s="86">
        <v>7</v>
      </c>
      <c r="L43" s="85">
        <v>0</v>
      </c>
      <c r="M43" s="86">
        <v>7</v>
      </c>
      <c r="N43" s="85">
        <v>5</v>
      </c>
      <c r="O43" s="86">
        <v>4</v>
      </c>
      <c r="P43" s="85">
        <v>2</v>
      </c>
      <c r="Q43" s="86">
        <v>5</v>
      </c>
      <c r="R43" s="85">
        <v>6</v>
      </c>
      <c r="S43" s="86">
        <v>5</v>
      </c>
      <c r="T43" s="85">
        <v>6</v>
      </c>
      <c r="U43" s="86">
        <v>5</v>
      </c>
    </row>
    <row r="44" spans="1:21" s="105" customFormat="1">
      <c r="A44" s="106" t="s">
        <v>33</v>
      </c>
      <c r="B44" s="85">
        <v>7</v>
      </c>
      <c r="C44" s="86">
        <v>3</v>
      </c>
      <c r="D44" s="85">
        <v>5</v>
      </c>
      <c r="E44" s="86">
        <v>5</v>
      </c>
      <c r="F44" s="85">
        <v>4</v>
      </c>
      <c r="G44" s="86">
        <v>6</v>
      </c>
      <c r="H44" s="85">
        <v>7</v>
      </c>
      <c r="I44" s="86">
        <v>3</v>
      </c>
      <c r="J44" s="85">
        <v>3</v>
      </c>
      <c r="K44" s="86">
        <v>7</v>
      </c>
      <c r="L44" s="85">
        <v>5</v>
      </c>
      <c r="M44" s="86">
        <v>5</v>
      </c>
      <c r="N44" s="85">
        <v>6</v>
      </c>
      <c r="O44" s="86">
        <v>4</v>
      </c>
      <c r="P44" s="85">
        <v>7</v>
      </c>
      <c r="Q44" s="86">
        <v>3</v>
      </c>
      <c r="R44" s="85">
        <v>5</v>
      </c>
      <c r="S44" s="86">
        <v>5</v>
      </c>
      <c r="T44" s="85">
        <v>5</v>
      </c>
      <c r="U44" s="86">
        <v>5</v>
      </c>
    </row>
    <row r="45" spans="1:21" s="105" customFormat="1">
      <c r="A45" s="106" t="s">
        <v>27</v>
      </c>
      <c r="B45" s="85">
        <v>7</v>
      </c>
      <c r="C45" s="86">
        <v>3</v>
      </c>
      <c r="D45" s="85">
        <v>5</v>
      </c>
      <c r="E45" s="86">
        <v>5</v>
      </c>
      <c r="F45" s="85">
        <v>3</v>
      </c>
      <c r="G45" s="86">
        <v>7</v>
      </c>
      <c r="H45" s="85">
        <v>7</v>
      </c>
      <c r="I45" s="86">
        <v>3</v>
      </c>
      <c r="J45" s="85">
        <v>4</v>
      </c>
      <c r="K45" s="86">
        <v>3</v>
      </c>
      <c r="L45" s="85">
        <v>4</v>
      </c>
      <c r="M45" s="86">
        <v>6</v>
      </c>
      <c r="N45" s="85">
        <v>5</v>
      </c>
      <c r="O45" s="86">
        <v>5</v>
      </c>
      <c r="P45" s="85">
        <v>4</v>
      </c>
      <c r="Q45" s="86">
        <v>2</v>
      </c>
      <c r="R45" s="85">
        <v>7</v>
      </c>
      <c r="S45" s="86">
        <v>5</v>
      </c>
      <c r="T45" s="85">
        <v>5</v>
      </c>
      <c r="U45" s="86">
        <v>5</v>
      </c>
    </row>
    <row r="46" spans="1:21" s="105" customFormat="1">
      <c r="A46" s="106" t="s">
        <v>34</v>
      </c>
      <c r="B46" s="85">
        <v>7</v>
      </c>
      <c r="C46" s="86">
        <v>3</v>
      </c>
      <c r="D46" s="85">
        <v>6</v>
      </c>
      <c r="E46" s="86">
        <v>4</v>
      </c>
      <c r="F46" s="85">
        <v>6</v>
      </c>
      <c r="G46" s="86">
        <v>4</v>
      </c>
      <c r="H46" s="85">
        <v>9</v>
      </c>
      <c r="I46" s="86">
        <v>1</v>
      </c>
      <c r="J46" s="85">
        <v>3</v>
      </c>
      <c r="K46" s="86">
        <v>7</v>
      </c>
      <c r="L46" s="85">
        <v>4</v>
      </c>
      <c r="M46" s="86">
        <v>6</v>
      </c>
      <c r="N46" s="85">
        <v>8</v>
      </c>
      <c r="O46" s="86">
        <v>2</v>
      </c>
      <c r="P46" s="85">
        <v>5</v>
      </c>
      <c r="Q46" s="86">
        <v>5</v>
      </c>
      <c r="R46" s="85">
        <v>8</v>
      </c>
      <c r="S46" s="86">
        <v>2</v>
      </c>
      <c r="T46" s="85">
        <v>8</v>
      </c>
      <c r="U46" s="86">
        <v>2</v>
      </c>
    </row>
    <row r="47" spans="1:21" s="105" customFormat="1">
      <c r="A47" s="106" t="s">
        <v>28</v>
      </c>
      <c r="B47" s="85">
        <v>5</v>
      </c>
      <c r="C47" s="86">
        <v>5</v>
      </c>
      <c r="D47" s="85">
        <v>5</v>
      </c>
      <c r="E47" s="86">
        <v>5</v>
      </c>
      <c r="F47" s="85">
        <v>2</v>
      </c>
      <c r="G47" s="86">
        <v>8</v>
      </c>
      <c r="H47" s="85">
        <v>10</v>
      </c>
      <c r="I47" s="86">
        <v>0</v>
      </c>
      <c r="J47" s="85">
        <v>3</v>
      </c>
      <c r="K47" s="86">
        <v>7</v>
      </c>
      <c r="L47" s="85">
        <v>4</v>
      </c>
      <c r="M47" s="86">
        <v>6</v>
      </c>
      <c r="N47" s="85">
        <v>9</v>
      </c>
      <c r="O47" s="86">
        <v>1</v>
      </c>
      <c r="P47" s="85">
        <v>5</v>
      </c>
      <c r="Q47" s="86">
        <v>5</v>
      </c>
      <c r="R47" s="85">
        <v>9</v>
      </c>
      <c r="S47" s="86">
        <v>1</v>
      </c>
      <c r="T47" s="85">
        <v>9</v>
      </c>
      <c r="U47" s="86">
        <v>1</v>
      </c>
    </row>
    <row r="48" spans="1:21" s="105" customFormat="1">
      <c r="A48" s="106" t="s">
        <v>24</v>
      </c>
      <c r="B48" s="85">
        <v>6</v>
      </c>
      <c r="C48" s="86">
        <v>4</v>
      </c>
      <c r="D48" s="85">
        <v>7</v>
      </c>
      <c r="E48" s="86">
        <v>3</v>
      </c>
      <c r="F48" s="85">
        <v>4</v>
      </c>
      <c r="G48" s="86">
        <v>5</v>
      </c>
      <c r="H48" s="85">
        <v>5</v>
      </c>
      <c r="I48" s="86">
        <v>5</v>
      </c>
      <c r="J48" s="85">
        <v>3</v>
      </c>
      <c r="K48" s="86">
        <v>7</v>
      </c>
      <c r="L48" s="85">
        <v>5</v>
      </c>
      <c r="M48" s="86">
        <v>5</v>
      </c>
      <c r="N48" s="85">
        <v>6</v>
      </c>
      <c r="O48" s="86">
        <v>4</v>
      </c>
      <c r="P48" s="85">
        <v>6</v>
      </c>
      <c r="Q48" s="86">
        <v>4</v>
      </c>
      <c r="R48" s="85">
        <v>5</v>
      </c>
      <c r="S48" s="86">
        <v>5</v>
      </c>
      <c r="T48" s="85">
        <v>6</v>
      </c>
      <c r="U48" s="86">
        <v>4</v>
      </c>
    </row>
    <row r="49" spans="1:21" s="105" customFormat="1">
      <c r="A49" s="107" t="s">
        <v>23</v>
      </c>
      <c r="B49" s="87">
        <v>7</v>
      </c>
      <c r="C49" s="88">
        <v>0</v>
      </c>
      <c r="D49" s="87">
        <v>5</v>
      </c>
      <c r="E49" s="88">
        <v>2</v>
      </c>
      <c r="F49" s="87">
        <v>3</v>
      </c>
      <c r="G49" s="88">
        <v>1</v>
      </c>
      <c r="H49" s="87">
        <v>4</v>
      </c>
      <c r="I49" s="88">
        <v>1</v>
      </c>
      <c r="J49" s="87">
        <v>0</v>
      </c>
      <c r="K49" s="88">
        <v>7</v>
      </c>
      <c r="L49" s="87">
        <v>0</v>
      </c>
      <c r="M49" s="88">
        <v>7</v>
      </c>
      <c r="N49" s="87">
        <v>4</v>
      </c>
      <c r="O49" s="88">
        <v>3</v>
      </c>
      <c r="P49" s="87">
        <v>2</v>
      </c>
      <c r="Q49" s="88">
        <v>5</v>
      </c>
      <c r="R49" s="87">
        <v>5</v>
      </c>
      <c r="S49" s="88">
        <v>1</v>
      </c>
      <c r="T49" s="85">
        <v>4</v>
      </c>
      <c r="U49" s="86">
        <v>2</v>
      </c>
    </row>
    <row r="50" spans="1:21" s="105" customFormat="1">
      <c r="A50" s="179" t="s">
        <v>76</v>
      </c>
      <c r="B50" s="136">
        <v>19</v>
      </c>
      <c r="C50" s="138">
        <v>0</v>
      </c>
      <c r="D50" s="136">
        <v>10</v>
      </c>
      <c r="E50" s="138">
        <v>5</v>
      </c>
      <c r="F50" s="147">
        <v>6</v>
      </c>
      <c r="G50" s="138">
        <v>14</v>
      </c>
      <c r="H50" s="136">
        <v>15</v>
      </c>
      <c r="I50" s="138">
        <v>1</v>
      </c>
      <c r="J50" s="147">
        <v>1</v>
      </c>
      <c r="K50" s="138">
        <v>18</v>
      </c>
      <c r="L50" s="147">
        <v>1</v>
      </c>
      <c r="M50" s="138">
        <v>15</v>
      </c>
      <c r="N50" s="147">
        <v>15</v>
      </c>
      <c r="O50" s="138">
        <v>1</v>
      </c>
      <c r="P50" s="147">
        <v>10</v>
      </c>
      <c r="Q50" s="138">
        <v>13</v>
      </c>
      <c r="R50" s="147">
        <v>15</v>
      </c>
      <c r="S50" s="137">
        <v>1</v>
      </c>
      <c r="T50" s="147">
        <v>14</v>
      </c>
      <c r="U50" s="138">
        <v>1</v>
      </c>
    </row>
    <row r="51" spans="1:21" s="72" customFormat="1">
      <c r="B51" s="73"/>
      <c r="C51" s="73"/>
      <c r="D51" s="73"/>
      <c r="E51" s="73"/>
      <c r="F51" s="73"/>
    </row>
    <row r="52" spans="1:21" s="72" customFormat="1">
      <c r="B52" s="73"/>
      <c r="C52" s="73"/>
      <c r="D52" s="73"/>
      <c r="E52" s="73"/>
      <c r="F52" s="73"/>
    </row>
    <row r="53" spans="1:21" s="72" customFormat="1" ht="15.6">
      <c r="B53" s="142"/>
      <c r="C53" s="143" t="s">
        <v>74</v>
      </c>
      <c r="D53" s="143" t="s">
        <v>2</v>
      </c>
      <c r="E53" s="143" t="s">
        <v>3</v>
      </c>
      <c r="F53" s="143" t="s">
        <v>57</v>
      </c>
      <c r="G53" s="143" t="s">
        <v>58</v>
      </c>
      <c r="H53" s="152" t="s">
        <v>73</v>
      </c>
      <c r="I53" s="44"/>
      <c r="J53" s="133"/>
      <c r="K53" s="122"/>
      <c r="L53" s="122"/>
      <c r="M53" s="122"/>
      <c r="N53" s="122"/>
      <c r="O53" s="122"/>
      <c r="P53" s="44"/>
    </row>
    <row r="54" spans="1:21" s="72" customFormat="1" ht="15.6">
      <c r="B54" s="144" t="s">
        <v>74</v>
      </c>
      <c r="C54" s="117" t="s">
        <v>75</v>
      </c>
      <c r="D54" s="117">
        <v>0</v>
      </c>
      <c r="E54" s="117">
        <v>1</v>
      </c>
      <c r="F54" s="117">
        <v>1</v>
      </c>
      <c r="G54" s="117">
        <v>1</v>
      </c>
      <c r="H54" s="180">
        <v>3</v>
      </c>
      <c r="I54" s="44"/>
      <c r="J54" s="133"/>
      <c r="K54" s="122"/>
      <c r="L54" s="122"/>
      <c r="M54" s="122"/>
      <c r="N54" s="122"/>
      <c r="O54" s="122"/>
      <c r="P54" s="44"/>
    </row>
    <row r="55" spans="1:21" ht="15.6">
      <c r="B55" s="144" t="s">
        <v>2</v>
      </c>
      <c r="C55" s="117">
        <v>1</v>
      </c>
      <c r="D55" s="117" t="s">
        <v>75</v>
      </c>
      <c r="E55" s="117">
        <v>1</v>
      </c>
      <c r="F55" s="117">
        <v>1</v>
      </c>
      <c r="G55" s="117">
        <v>1</v>
      </c>
      <c r="H55" s="180">
        <v>4</v>
      </c>
      <c r="I55" s="44"/>
      <c r="J55" s="133"/>
      <c r="K55" s="122"/>
      <c r="L55" s="122"/>
      <c r="M55" s="122"/>
      <c r="N55" s="122"/>
      <c r="O55" s="122"/>
      <c r="P55" s="44"/>
    </row>
    <row r="56" spans="1:21" ht="15.6">
      <c r="B56" s="145" t="s">
        <v>3</v>
      </c>
      <c r="C56" s="117">
        <v>0</v>
      </c>
      <c r="D56" s="117">
        <v>0</v>
      </c>
      <c r="E56" s="117" t="s">
        <v>75</v>
      </c>
      <c r="F56" s="117">
        <v>0</v>
      </c>
      <c r="G56" s="117">
        <v>0</v>
      </c>
      <c r="H56" s="180">
        <v>0</v>
      </c>
      <c r="I56" s="44"/>
      <c r="J56" s="133"/>
      <c r="K56" s="122"/>
      <c r="L56" s="122"/>
      <c r="M56" s="122"/>
      <c r="N56" s="122"/>
      <c r="O56" s="122"/>
      <c r="P56" s="44"/>
    </row>
    <row r="57" spans="1:21" ht="15.6">
      <c r="B57" s="145" t="s">
        <v>57</v>
      </c>
      <c r="C57" s="117">
        <v>0</v>
      </c>
      <c r="D57" s="117">
        <v>0</v>
      </c>
      <c r="E57" s="117">
        <v>1</v>
      </c>
      <c r="F57" s="117" t="s">
        <v>75</v>
      </c>
      <c r="G57" s="117">
        <v>0</v>
      </c>
      <c r="H57" s="180">
        <v>1</v>
      </c>
      <c r="I57" s="44"/>
      <c r="J57" s="133"/>
      <c r="K57" s="122"/>
      <c r="L57" s="122"/>
      <c r="M57" s="122"/>
      <c r="N57" s="122"/>
      <c r="O57" s="122"/>
      <c r="P57" s="44"/>
    </row>
    <row r="58" spans="1:21" ht="15.6">
      <c r="B58" s="146" t="s">
        <v>58</v>
      </c>
      <c r="C58" s="140">
        <v>0</v>
      </c>
      <c r="D58" s="140">
        <v>0</v>
      </c>
      <c r="E58" s="140">
        <v>1</v>
      </c>
      <c r="F58" s="140">
        <v>1</v>
      </c>
      <c r="G58" s="140" t="s">
        <v>75</v>
      </c>
      <c r="H58" s="181">
        <v>2</v>
      </c>
      <c r="I58" s="44"/>
      <c r="J58" s="123"/>
      <c r="K58" s="122"/>
      <c r="L58" s="122"/>
      <c r="M58" s="122"/>
      <c r="N58" s="122"/>
      <c r="O58" s="122"/>
      <c r="P58" s="44"/>
    </row>
    <row r="59" spans="1:21">
      <c r="B59" s="134"/>
      <c r="C59" s="135"/>
      <c r="D59" s="135"/>
      <c r="E59" s="135"/>
      <c r="F59" s="135"/>
      <c r="G59" s="135"/>
      <c r="H59" s="44"/>
      <c r="I59" s="44"/>
      <c r="J59" s="44"/>
      <c r="K59" s="44"/>
      <c r="L59" s="44"/>
      <c r="M59" s="44"/>
      <c r="N59" s="44"/>
      <c r="O59" s="44"/>
      <c r="P59" s="44"/>
    </row>
    <row r="60" spans="1:21">
      <c r="C60" s="135"/>
      <c r="D60" s="135"/>
      <c r="E60" s="135"/>
      <c r="F60" s="135"/>
      <c r="G60" s="135"/>
      <c r="H60" s="44"/>
      <c r="I60" s="44"/>
      <c r="J60" s="44"/>
      <c r="K60" s="44"/>
      <c r="L60" s="44"/>
      <c r="M60" s="44"/>
      <c r="N60" s="44"/>
      <c r="O60" s="44"/>
      <c r="P60" s="44"/>
    </row>
    <row r="61" spans="1:21">
      <c r="C61" s="135"/>
      <c r="D61" s="135"/>
      <c r="E61" s="135"/>
      <c r="F61" s="135"/>
      <c r="G61" s="135"/>
      <c r="H61" s="44"/>
      <c r="I61" s="44"/>
      <c r="J61" s="44"/>
      <c r="K61" s="44"/>
      <c r="L61" s="44"/>
      <c r="M61" s="44"/>
      <c r="N61" s="44"/>
      <c r="O61" s="44"/>
      <c r="P61" s="44"/>
    </row>
    <row r="62" spans="1:21">
      <c r="C62" s="135"/>
      <c r="D62" s="135"/>
      <c r="E62" s="135"/>
      <c r="F62" s="135"/>
      <c r="G62" s="135"/>
      <c r="H62" s="44"/>
      <c r="I62" s="44"/>
      <c r="J62" s="44"/>
      <c r="K62" s="44"/>
      <c r="L62" s="44"/>
      <c r="M62" s="44"/>
      <c r="N62" s="44"/>
      <c r="O62" s="44"/>
      <c r="P62" s="44"/>
    </row>
    <row r="63" spans="1:21">
      <c r="C63" s="135"/>
      <c r="D63" s="135"/>
      <c r="E63" s="135"/>
      <c r="F63" s="135"/>
      <c r="G63" s="135"/>
      <c r="H63" s="44"/>
      <c r="I63" s="44"/>
      <c r="J63" s="44"/>
      <c r="K63" s="44"/>
      <c r="L63" s="44"/>
      <c r="M63" s="44"/>
      <c r="N63" s="44"/>
      <c r="O63" s="44"/>
      <c r="P63" s="44"/>
    </row>
    <row r="64" spans="1:21">
      <c r="C64" s="135"/>
      <c r="D64" s="135"/>
      <c r="E64" s="135"/>
      <c r="F64" s="135"/>
      <c r="G64" s="135"/>
      <c r="H64" s="44"/>
      <c r="I64" s="44"/>
      <c r="J64" s="44"/>
      <c r="K64" s="44"/>
      <c r="L64" s="44"/>
      <c r="M64" s="44"/>
      <c r="N64" s="44"/>
      <c r="O64" s="44"/>
      <c r="P64" s="4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ACEB-7D98-4868-8C36-A5BA580B3021}">
  <dimension ref="A1:AG40"/>
  <sheetViews>
    <sheetView topLeftCell="A4" workbookViewId="0">
      <selection activeCell="I33" sqref="I33"/>
    </sheetView>
  </sheetViews>
  <sheetFormatPr defaultRowHeight="15"/>
  <cols>
    <col min="1" max="1" width="14.5546875" style="11" bestFit="1" customWidth="1"/>
    <col min="2" max="3" width="8.21875" style="44" bestFit="1" customWidth="1"/>
    <col min="4" max="5" width="7.88671875" style="44" bestFit="1" customWidth="1"/>
    <col min="6" max="6" width="6.33203125" style="44" bestFit="1" customWidth="1"/>
    <col min="7" max="7" width="8.21875" style="44" bestFit="1" customWidth="1"/>
    <col min="8" max="8" width="9.44140625" style="44" bestFit="1" customWidth="1"/>
    <col min="9" max="9" width="7.88671875" style="44" bestFit="1" customWidth="1"/>
    <col min="10" max="10" width="9.44140625" style="44" bestFit="1" customWidth="1"/>
    <col min="11" max="11" width="9.21875" style="44" bestFit="1" customWidth="1"/>
    <col min="12" max="12" width="8.21875" style="44" bestFit="1" customWidth="1"/>
    <col min="13" max="13" width="9.44140625" style="44" bestFit="1" customWidth="1"/>
    <col min="14" max="14" width="9.21875" style="44" bestFit="1" customWidth="1"/>
    <col min="15" max="15" width="8.21875" style="44" bestFit="1" customWidth="1"/>
    <col min="16" max="17" width="7.6640625" style="44" bestFit="1" customWidth="1"/>
    <col min="18" max="19" width="8.21875" style="44" bestFit="1" customWidth="1"/>
    <col min="20" max="20" width="7.6640625" style="44" bestFit="1" customWidth="1"/>
    <col min="21" max="21" width="6.6640625" style="44" bestFit="1" customWidth="1"/>
    <col min="22" max="22" width="7" style="44" bestFit="1" customWidth="1"/>
    <col min="23" max="24" width="8.21875" style="44" bestFit="1" customWidth="1"/>
    <col min="25" max="25" width="7.6640625" style="44" bestFit="1" customWidth="1"/>
    <col min="26" max="26" width="6.6640625" style="44" bestFit="1" customWidth="1"/>
    <col min="27" max="27" width="8.88671875" style="16"/>
    <col min="28" max="28" width="6.6640625" style="21" customWidth="1"/>
    <col min="29" max="16384" width="8.88671875" style="19"/>
  </cols>
  <sheetData>
    <row r="1" spans="1:33" s="23" customFormat="1" ht="15.6">
      <c r="A1" s="102" t="s">
        <v>45</v>
      </c>
      <c r="B1" s="96" t="s">
        <v>59</v>
      </c>
      <c r="C1" s="97" t="s">
        <v>60</v>
      </c>
      <c r="D1" s="97" t="s">
        <v>37</v>
      </c>
      <c r="E1" s="97" t="s">
        <v>38</v>
      </c>
      <c r="F1" s="98" t="s">
        <v>39</v>
      </c>
      <c r="G1" s="96" t="s">
        <v>61</v>
      </c>
      <c r="H1" s="97" t="s">
        <v>62</v>
      </c>
      <c r="I1" s="103" t="s">
        <v>67</v>
      </c>
      <c r="J1" s="103" t="s">
        <v>68</v>
      </c>
      <c r="K1" s="98" t="s">
        <v>39</v>
      </c>
      <c r="L1" s="96" t="s">
        <v>69</v>
      </c>
      <c r="M1" s="97" t="s">
        <v>70</v>
      </c>
      <c r="N1" s="103" t="s">
        <v>71</v>
      </c>
      <c r="O1" s="103" t="s">
        <v>72</v>
      </c>
      <c r="P1" s="98" t="s">
        <v>39</v>
      </c>
      <c r="Q1" s="96" t="s">
        <v>42</v>
      </c>
      <c r="R1" s="103" t="s">
        <v>63</v>
      </c>
      <c r="S1" s="103" t="s">
        <v>64</v>
      </c>
      <c r="T1" s="103" t="s">
        <v>43</v>
      </c>
      <c r="U1" s="98" t="s">
        <v>39</v>
      </c>
      <c r="V1" s="96" t="s">
        <v>35</v>
      </c>
      <c r="W1" s="103" t="s">
        <v>65</v>
      </c>
      <c r="X1" s="103" t="s">
        <v>66</v>
      </c>
      <c r="Y1" s="103" t="s">
        <v>36</v>
      </c>
      <c r="Z1" s="98" t="s">
        <v>39</v>
      </c>
      <c r="AA1" s="46"/>
      <c r="AB1" s="24"/>
    </row>
    <row r="2" spans="1:33" s="16" customFormat="1" ht="15.6">
      <c r="A2" s="93" t="s">
        <v>4</v>
      </c>
      <c r="B2" s="94">
        <f>All!DH17</f>
        <v>20</v>
      </c>
      <c r="C2" s="8">
        <f>All!DI17</f>
        <v>11</v>
      </c>
      <c r="D2" s="8">
        <f>All!DJ17</f>
        <v>2</v>
      </c>
      <c r="E2" s="8">
        <f>All!DK17</f>
        <v>20</v>
      </c>
      <c r="F2" s="95">
        <f>All!DL17</f>
        <v>1</v>
      </c>
      <c r="G2" s="94">
        <f>All!DH31</f>
        <v>1</v>
      </c>
      <c r="H2" s="8">
        <f>All!DI31</f>
        <v>1</v>
      </c>
      <c r="I2" s="8">
        <f>All!DJ31</f>
        <v>1</v>
      </c>
      <c r="J2" s="8">
        <f>All!DK31</f>
        <v>20</v>
      </c>
      <c r="K2" s="95">
        <f>All!DL31</f>
        <v>0</v>
      </c>
      <c r="L2" s="94">
        <f>All!DH45</f>
        <v>10</v>
      </c>
      <c r="M2" s="8">
        <f>All!DI45</f>
        <v>21</v>
      </c>
      <c r="N2" s="8">
        <f>All!DJ45</f>
        <v>4</v>
      </c>
      <c r="O2" s="8">
        <f>All!DK45</f>
        <v>21</v>
      </c>
      <c r="P2" s="95">
        <f>All!DL45</f>
        <v>4</v>
      </c>
      <c r="Q2" s="94">
        <f>All!DH59</f>
        <v>19</v>
      </c>
      <c r="R2" s="8">
        <f>All!DI59</f>
        <v>21</v>
      </c>
      <c r="S2" s="8">
        <f>All!DJ59</f>
        <v>16</v>
      </c>
      <c r="T2" s="8">
        <f>All!DK59</f>
        <v>21</v>
      </c>
      <c r="U2" s="95">
        <f>All!DL59</f>
        <v>15</v>
      </c>
      <c r="V2" s="94">
        <f>All!DH73</f>
        <v>4</v>
      </c>
      <c r="W2" s="8">
        <f>All!DI73</f>
        <v>4</v>
      </c>
      <c r="X2" s="8">
        <f>All!DJ73</f>
        <v>4</v>
      </c>
      <c r="Y2" s="8">
        <f>All!DK73</f>
        <v>4</v>
      </c>
      <c r="Z2" s="95">
        <f>All!DL73</f>
        <v>4</v>
      </c>
      <c r="AA2" s="44"/>
      <c r="AB2" s="22"/>
    </row>
    <row r="3" spans="1:33" s="16" customFormat="1" ht="15.6">
      <c r="A3" s="93" t="s">
        <v>5</v>
      </c>
      <c r="B3" s="94">
        <f>All!DH18</f>
        <v>18</v>
      </c>
      <c r="C3" s="8">
        <f>All!DI18</f>
        <v>18</v>
      </c>
      <c r="D3" s="8">
        <f>All!DJ18</f>
        <v>18</v>
      </c>
      <c r="E3" s="8">
        <f>All!DK18</f>
        <v>17</v>
      </c>
      <c r="F3" s="95">
        <f>All!DL18</f>
        <v>17</v>
      </c>
      <c r="G3" s="94">
        <f>All!DH32</f>
        <v>1</v>
      </c>
      <c r="H3" s="8">
        <f>All!DI32</f>
        <v>9</v>
      </c>
      <c r="I3" s="8">
        <f>All!DJ32</f>
        <v>17</v>
      </c>
      <c r="J3" s="8">
        <f>All!DK32</f>
        <v>3</v>
      </c>
      <c r="K3" s="95">
        <f>All!DL32</f>
        <v>0</v>
      </c>
      <c r="L3" s="94">
        <f>All!DH46</f>
        <v>0</v>
      </c>
      <c r="M3" s="8">
        <f>All!DI46</f>
        <v>9</v>
      </c>
      <c r="N3" s="8">
        <f>All!DJ46</f>
        <v>19</v>
      </c>
      <c r="O3" s="8">
        <f>All!DK46</f>
        <v>2</v>
      </c>
      <c r="P3" s="95">
        <f>All!DL46</f>
        <v>0</v>
      </c>
      <c r="Q3" s="94">
        <f>All!DH60</f>
        <v>0</v>
      </c>
      <c r="R3" s="8">
        <f>All!DI60</f>
        <v>1</v>
      </c>
      <c r="S3" s="8">
        <f>All!DJ60</f>
        <v>0</v>
      </c>
      <c r="T3" s="8">
        <f>All!DK60</f>
        <v>0</v>
      </c>
      <c r="U3" s="95">
        <f>All!DL60</f>
        <v>0</v>
      </c>
      <c r="V3" s="94">
        <f>All!DH74</f>
        <v>4</v>
      </c>
      <c r="W3" s="8">
        <f>All!DI74</f>
        <v>14</v>
      </c>
      <c r="X3" s="8">
        <f>All!DJ74</f>
        <v>14</v>
      </c>
      <c r="Y3" s="8">
        <f>All!DK74</f>
        <v>16</v>
      </c>
      <c r="Z3" s="95">
        <f>All!DL74</f>
        <v>1</v>
      </c>
      <c r="AA3" s="44"/>
    </row>
    <row r="4" spans="1:33" s="16" customFormat="1" ht="15.6">
      <c r="A4" s="93" t="s">
        <v>6</v>
      </c>
      <c r="B4" s="94">
        <f>All!DH19</f>
        <v>21</v>
      </c>
      <c r="C4" s="8">
        <f>All!DI19</f>
        <v>21</v>
      </c>
      <c r="D4" s="8">
        <f>All!DJ19</f>
        <v>10</v>
      </c>
      <c r="E4" s="8">
        <f>All!DK19</f>
        <v>21</v>
      </c>
      <c r="F4" s="95">
        <f>All!DL19</f>
        <v>9</v>
      </c>
      <c r="G4" s="94">
        <f>All!DH33</f>
        <v>2</v>
      </c>
      <c r="H4" s="8">
        <f>All!DI33</f>
        <v>4</v>
      </c>
      <c r="I4" s="8">
        <f>All!DJ33</f>
        <v>3</v>
      </c>
      <c r="J4" s="8">
        <f>All!DK33</f>
        <v>21</v>
      </c>
      <c r="K4" s="95">
        <f>All!DL33</f>
        <v>1</v>
      </c>
      <c r="L4" s="94">
        <f>All!DH47</f>
        <v>1</v>
      </c>
      <c r="M4" s="8">
        <f>All!DI47</f>
        <v>18</v>
      </c>
      <c r="N4" s="8">
        <f>All!DJ47</f>
        <v>2</v>
      </c>
      <c r="O4" s="8">
        <f>All!DK47</f>
        <v>22</v>
      </c>
      <c r="P4" s="95">
        <f>All!DL47</f>
        <v>0</v>
      </c>
      <c r="Q4" s="94">
        <f>All!DH61</f>
        <v>9</v>
      </c>
      <c r="R4" s="8">
        <f>All!DI61</f>
        <v>19</v>
      </c>
      <c r="S4" s="8">
        <f>All!DJ61</f>
        <v>19</v>
      </c>
      <c r="T4" s="8">
        <f>All!DK61</f>
        <v>22</v>
      </c>
      <c r="U4" s="95">
        <f>All!DL61</f>
        <v>9</v>
      </c>
      <c r="V4" s="94">
        <f>All!DH75</f>
        <v>5</v>
      </c>
      <c r="W4" s="8">
        <f>All!DI75</f>
        <v>5</v>
      </c>
      <c r="X4" s="8">
        <f>All!DJ75</f>
        <v>5</v>
      </c>
      <c r="Y4" s="8">
        <f>All!DK75</f>
        <v>5</v>
      </c>
      <c r="Z4" s="95">
        <f>All!DL75</f>
        <v>5</v>
      </c>
      <c r="AA4" s="44"/>
      <c r="AB4" s="13"/>
    </row>
    <row r="5" spans="1:33" s="16" customFormat="1" ht="15.6">
      <c r="A5" s="93" t="s">
        <v>7</v>
      </c>
      <c r="B5" s="94">
        <f>All!DH20</f>
        <v>17</v>
      </c>
      <c r="C5" s="8">
        <f>All!DI20</f>
        <v>10</v>
      </c>
      <c r="D5" s="8">
        <f>All!DJ20</f>
        <v>15</v>
      </c>
      <c r="E5" s="8">
        <f>All!DK20</f>
        <v>14</v>
      </c>
      <c r="F5" s="95">
        <f>All!DL20</f>
        <v>8</v>
      </c>
      <c r="G5" s="94">
        <f>All!DH34</f>
        <v>5</v>
      </c>
      <c r="H5" s="8">
        <f>All!DI34</f>
        <v>6</v>
      </c>
      <c r="I5" s="8">
        <f>All!DJ34</f>
        <v>13</v>
      </c>
      <c r="J5" s="8">
        <f>All!DK34</f>
        <v>15</v>
      </c>
      <c r="K5" s="95">
        <f>All!DL34</f>
        <v>0</v>
      </c>
      <c r="L5" s="94">
        <f>All!DH48</f>
        <v>12</v>
      </c>
      <c r="M5" s="8">
        <f>All!DI48</f>
        <v>17</v>
      </c>
      <c r="N5" s="8">
        <f>All!DJ48</f>
        <v>21</v>
      </c>
      <c r="O5" s="8">
        <f>All!DK48</f>
        <v>19</v>
      </c>
      <c r="P5" s="95">
        <f>All!DL48</f>
        <v>9</v>
      </c>
      <c r="Q5" s="94">
        <f>All!DH62</f>
        <v>6</v>
      </c>
      <c r="R5" s="8">
        <f>All!DI62</f>
        <v>8</v>
      </c>
      <c r="S5" s="8">
        <f>All!DJ62</f>
        <v>1</v>
      </c>
      <c r="T5" s="8">
        <f>All!DK62</f>
        <v>10</v>
      </c>
      <c r="U5" s="95">
        <f>All!DL62</f>
        <v>2</v>
      </c>
      <c r="V5" s="94">
        <f>All!DH76</f>
        <v>7</v>
      </c>
      <c r="W5" s="8">
        <f>All!DI76</f>
        <v>9</v>
      </c>
      <c r="X5" s="8">
        <f>All!DJ76</f>
        <v>8</v>
      </c>
      <c r="Y5" s="8">
        <f>All!DK76</f>
        <v>11</v>
      </c>
      <c r="Z5" s="95">
        <f>All!DL76</f>
        <v>3</v>
      </c>
      <c r="AA5" s="44"/>
    </row>
    <row r="6" spans="1:33" s="16" customFormat="1" ht="15.6">
      <c r="A6" s="93" t="s">
        <v>8</v>
      </c>
      <c r="B6" s="94">
        <f>All!DH21</f>
        <v>18</v>
      </c>
      <c r="C6" s="8">
        <f>All!DI21</f>
        <v>5</v>
      </c>
      <c r="D6" s="8">
        <f>All!DJ21</f>
        <v>4</v>
      </c>
      <c r="E6" s="8">
        <f>All!DK21</f>
        <v>12</v>
      </c>
      <c r="F6" s="95">
        <f>All!DL21</f>
        <v>3</v>
      </c>
      <c r="G6" s="94">
        <f>All!DH35</f>
        <v>1</v>
      </c>
      <c r="H6" s="8">
        <f>All!DI35</f>
        <v>1</v>
      </c>
      <c r="I6" s="8">
        <f>All!DJ35</f>
        <v>1</v>
      </c>
      <c r="J6" s="8">
        <f>All!DK35</f>
        <v>9</v>
      </c>
      <c r="K6" s="95">
        <f>All!DL35</f>
        <v>0</v>
      </c>
      <c r="L6" s="94">
        <f>All!DH49</f>
        <v>17</v>
      </c>
      <c r="M6" s="8">
        <f>All!DI49</f>
        <v>21</v>
      </c>
      <c r="N6" s="8">
        <f>All!DJ49</f>
        <v>10</v>
      </c>
      <c r="O6" s="8">
        <f>All!DK49</f>
        <v>15</v>
      </c>
      <c r="P6" s="95">
        <f>All!DL49</f>
        <v>6</v>
      </c>
      <c r="Q6" s="94">
        <f>All!DH63</f>
        <v>15</v>
      </c>
      <c r="R6" s="8">
        <f>All!DI63</f>
        <v>21</v>
      </c>
      <c r="S6" s="8">
        <f>All!DJ63</f>
        <v>11</v>
      </c>
      <c r="T6" s="8">
        <f>All!DK63</f>
        <v>15</v>
      </c>
      <c r="U6" s="95">
        <f>All!DL63</f>
        <v>10</v>
      </c>
      <c r="V6" s="94">
        <f>All!DH77</f>
        <v>10</v>
      </c>
      <c r="W6" s="8">
        <f>All!DI77</f>
        <v>11</v>
      </c>
      <c r="X6" s="8">
        <f>All!DJ77</f>
        <v>7</v>
      </c>
      <c r="Y6" s="8">
        <f>All!DK77</f>
        <v>8</v>
      </c>
      <c r="Z6" s="95">
        <f>All!DL77</f>
        <v>5</v>
      </c>
      <c r="AA6" s="44"/>
      <c r="AB6" s="22"/>
    </row>
    <row r="7" spans="1:33" s="16" customFormat="1" ht="15.6">
      <c r="A7" s="93" t="s">
        <v>9</v>
      </c>
      <c r="B7" s="94">
        <f>All!DH22</f>
        <v>14</v>
      </c>
      <c r="C7" s="8">
        <f>All!DI22</f>
        <v>4</v>
      </c>
      <c r="D7" s="8">
        <f>All!DJ22</f>
        <v>3</v>
      </c>
      <c r="E7" s="8">
        <f>All!DK22</f>
        <v>20</v>
      </c>
      <c r="F7" s="95">
        <f>All!DL22</f>
        <v>1</v>
      </c>
      <c r="G7" s="94">
        <f>All!DH36</f>
        <v>7</v>
      </c>
      <c r="H7" s="8">
        <f>All!DI36</f>
        <v>1</v>
      </c>
      <c r="I7" s="8">
        <f>All!DJ36</f>
        <v>1</v>
      </c>
      <c r="J7" s="8">
        <f>All!DK36</f>
        <v>20</v>
      </c>
      <c r="K7" s="95">
        <f>All!DL36</f>
        <v>0</v>
      </c>
      <c r="L7" s="94">
        <f>All!DH50</f>
        <v>18</v>
      </c>
      <c r="M7" s="8">
        <f>All!DI50</f>
        <v>21</v>
      </c>
      <c r="N7" s="8">
        <f>All!DJ50</f>
        <v>15</v>
      </c>
      <c r="O7" s="8">
        <f>All!DK50</f>
        <v>21</v>
      </c>
      <c r="P7" s="95">
        <f>All!DL50</f>
        <v>15</v>
      </c>
      <c r="Q7" s="94">
        <f>All!DH64</f>
        <v>18</v>
      </c>
      <c r="R7" s="8">
        <f>All!DI64</f>
        <v>21</v>
      </c>
      <c r="S7" s="8">
        <f>All!DJ64</f>
        <v>6</v>
      </c>
      <c r="T7" s="8">
        <f>All!DK64</f>
        <v>21</v>
      </c>
      <c r="U7" s="95">
        <f>All!DL64</f>
        <v>13</v>
      </c>
      <c r="V7" s="94">
        <f>All!DH78</f>
        <v>4</v>
      </c>
      <c r="W7" s="8">
        <f>All!DI78</f>
        <v>4</v>
      </c>
      <c r="X7" s="8">
        <f>All!DJ78</f>
        <v>4</v>
      </c>
      <c r="Y7" s="8">
        <f>All!DK78</f>
        <v>4</v>
      </c>
      <c r="Z7" s="95">
        <f>All!DL78</f>
        <v>4</v>
      </c>
      <c r="AA7" s="44"/>
      <c r="AB7" s="22"/>
    </row>
    <row r="8" spans="1:33" s="16" customFormat="1" ht="15.6">
      <c r="A8" s="93" t="s">
        <v>10</v>
      </c>
      <c r="B8" s="94">
        <f>All!DH23</f>
        <v>4</v>
      </c>
      <c r="C8" s="8">
        <f>All!DI23</f>
        <v>6</v>
      </c>
      <c r="D8" s="8">
        <f>All!DJ23</f>
        <v>8</v>
      </c>
      <c r="E8" s="8">
        <f>All!DK23</f>
        <v>9</v>
      </c>
      <c r="F8" s="95">
        <f>All!DL23</f>
        <v>3</v>
      </c>
      <c r="G8" s="94">
        <f>All!DH37</f>
        <v>15</v>
      </c>
      <c r="H8" s="8">
        <f>All!DI37</f>
        <v>11</v>
      </c>
      <c r="I8" s="8">
        <f>All!DJ37</f>
        <v>10</v>
      </c>
      <c r="J8" s="8">
        <f>All!DK37</f>
        <v>11</v>
      </c>
      <c r="K8" s="95">
        <f>All!DL37</f>
        <v>1</v>
      </c>
      <c r="L8" s="94">
        <f>All!DH51</f>
        <v>12</v>
      </c>
      <c r="M8" s="8">
        <f>All!DI51</f>
        <v>7</v>
      </c>
      <c r="N8" s="8">
        <f>All!DJ51</f>
        <v>9</v>
      </c>
      <c r="O8" s="8">
        <f>All!DK51</f>
        <v>10</v>
      </c>
      <c r="P8" s="95">
        <f>All!DL51</f>
        <v>1</v>
      </c>
      <c r="Q8" s="94">
        <f>All!DH65</f>
        <v>10</v>
      </c>
      <c r="R8" s="8">
        <f>All!DI65</f>
        <v>10</v>
      </c>
      <c r="S8" s="8">
        <f>All!DJ65</f>
        <v>10</v>
      </c>
      <c r="T8" s="8">
        <f>All!DK65</f>
        <v>10</v>
      </c>
      <c r="U8" s="95">
        <f>All!DL65</f>
        <v>7</v>
      </c>
      <c r="V8" s="94">
        <f>All!DH79</f>
        <v>12</v>
      </c>
      <c r="W8" s="8">
        <f>All!DI79</f>
        <v>8</v>
      </c>
      <c r="X8" s="8">
        <f>All!DJ79</f>
        <v>10</v>
      </c>
      <c r="Y8" s="8">
        <f>All!DK79</f>
        <v>10</v>
      </c>
      <c r="Z8" s="95">
        <f>All!DL79</f>
        <v>8</v>
      </c>
      <c r="AA8" s="44"/>
      <c r="AB8" s="22"/>
    </row>
    <row r="9" spans="1:33" s="16" customFormat="1" ht="15.6">
      <c r="A9" s="93" t="s">
        <v>11</v>
      </c>
      <c r="B9" s="94">
        <f>All!DH24</f>
        <v>2</v>
      </c>
      <c r="C9" s="8">
        <f>All!DI24</f>
        <v>11</v>
      </c>
      <c r="D9" s="8">
        <f>All!DJ24</f>
        <v>10</v>
      </c>
      <c r="E9" s="8">
        <f>All!DK24</f>
        <v>15</v>
      </c>
      <c r="F9" s="95">
        <f>All!DL24</f>
        <v>0</v>
      </c>
      <c r="G9" s="94">
        <f>All!DH38</f>
        <v>18</v>
      </c>
      <c r="H9" s="8">
        <f>All!DI38</f>
        <v>17</v>
      </c>
      <c r="I9" s="8">
        <f>All!DJ38</f>
        <v>16</v>
      </c>
      <c r="J9" s="8">
        <f>All!DK38</f>
        <v>17</v>
      </c>
      <c r="K9" s="95">
        <f>All!DL38</f>
        <v>15</v>
      </c>
      <c r="L9" s="94">
        <f>All!DH52</f>
        <v>8</v>
      </c>
      <c r="M9" s="8">
        <f>All!DI52</f>
        <v>2</v>
      </c>
      <c r="N9" s="8">
        <f>All!DJ52</f>
        <v>9</v>
      </c>
      <c r="O9" s="8">
        <f>All!DK52</f>
        <v>14</v>
      </c>
      <c r="P9" s="95">
        <f>All!DL52</f>
        <v>0</v>
      </c>
      <c r="Q9" s="94">
        <f>All!DH66</f>
        <v>8</v>
      </c>
      <c r="R9" s="8">
        <f>All!DI66</f>
        <v>3</v>
      </c>
      <c r="S9" s="8">
        <f>All!DJ66</f>
        <v>11</v>
      </c>
      <c r="T9" s="8">
        <f>All!DK66</f>
        <v>16</v>
      </c>
      <c r="U9" s="95">
        <f>All!DL66</f>
        <v>2</v>
      </c>
      <c r="V9" s="94">
        <f>All!DH80</f>
        <v>7</v>
      </c>
      <c r="W9" s="8">
        <f>All!DI80</f>
        <v>6</v>
      </c>
      <c r="X9" s="8">
        <f>All!DJ80</f>
        <v>10</v>
      </c>
      <c r="Y9" s="8">
        <f>All!DK80</f>
        <v>7</v>
      </c>
      <c r="Z9" s="95">
        <f>All!DL80</f>
        <v>5</v>
      </c>
      <c r="AA9" s="44"/>
      <c r="AB9" s="22"/>
    </row>
    <row r="10" spans="1:33" s="16" customFormat="1" ht="15.6">
      <c r="A10" s="93" t="s">
        <v>12</v>
      </c>
      <c r="B10" s="94">
        <f>All!DH25</f>
        <v>8</v>
      </c>
      <c r="C10" s="8">
        <f>All!DI25</f>
        <v>8</v>
      </c>
      <c r="D10" s="8">
        <f>All!DJ25</f>
        <v>7</v>
      </c>
      <c r="E10" s="8">
        <f>All!DK25</f>
        <v>9</v>
      </c>
      <c r="F10" s="95">
        <f>All!DL25</f>
        <v>2</v>
      </c>
      <c r="G10" s="94">
        <f>All!DH39</f>
        <v>14</v>
      </c>
      <c r="H10" s="8">
        <f>All!DI39</f>
        <v>12</v>
      </c>
      <c r="I10" s="8">
        <f>All!DJ39</f>
        <v>14</v>
      </c>
      <c r="J10" s="8">
        <f>All!DK39</f>
        <v>9</v>
      </c>
      <c r="K10" s="95">
        <f>All!DL39</f>
        <v>0</v>
      </c>
      <c r="L10" s="94">
        <f>All!DH53</f>
        <v>14</v>
      </c>
      <c r="M10" s="8">
        <f>All!DI53</f>
        <v>9</v>
      </c>
      <c r="N10" s="8">
        <f>All!DJ53</f>
        <v>16</v>
      </c>
      <c r="O10" s="8">
        <f>All!DK53</f>
        <v>8</v>
      </c>
      <c r="P10" s="95">
        <f>All!DL53</f>
        <v>2</v>
      </c>
      <c r="Q10" s="94">
        <f>All!DH67</f>
        <v>13</v>
      </c>
      <c r="R10" s="8">
        <f>All!DI67</f>
        <v>7</v>
      </c>
      <c r="S10" s="8">
        <f>All!DJ67</f>
        <v>5</v>
      </c>
      <c r="T10" s="8">
        <f>All!DK67</f>
        <v>8</v>
      </c>
      <c r="U10" s="95">
        <f>All!DL67</f>
        <v>2</v>
      </c>
      <c r="V10" s="94">
        <f>All!DH81</f>
        <v>13</v>
      </c>
      <c r="W10" s="8">
        <f>All!DI81</f>
        <v>13</v>
      </c>
      <c r="X10" s="8">
        <f>All!DJ81</f>
        <v>13</v>
      </c>
      <c r="Y10" s="8">
        <f>All!DK81</f>
        <v>13</v>
      </c>
      <c r="Z10" s="95">
        <f>All!DL81</f>
        <v>13</v>
      </c>
      <c r="AA10" s="44"/>
      <c r="AB10" s="22"/>
    </row>
    <row r="11" spans="1:33" s="16" customFormat="1" ht="15.6">
      <c r="A11" s="93" t="s">
        <v>13</v>
      </c>
      <c r="B11" s="94">
        <f>All!DH26</f>
        <v>17</v>
      </c>
      <c r="C11" s="8">
        <f>All!DI26</f>
        <v>16</v>
      </c>
      <c r="D11" s="8">
        <f>All!DJ26</f>
        <v>1</v>
      </c>
      <c r="E11" s="8">
        <f>All!DK26</f>
        <v>18</v>
      </c>
      <c r="F11" s="95">
        <f>All!DL26</f>
        <v>0</v>
      </c>
      <c r="G11" s="94">
        <f>All!DH40</f>
        <v>2</v>
      </c>
      <c r="H11" s="8">
        <f>All!DI40</f>
        <v>2</v>
      </c>
      <c r="I11" s="8">
        <f>All!DJ40</f>
        <v>2</v>
      </c>
      <c r="J11" s="8">
        <f>All!DK40</f>
        <v>18</v>
      </c>
      <c r="K11" s="95">
        <f>All!DL40</f>
        <v>1</v>
      </c>
      <c r="L11" s="94">
        <f>All!DH54</f>
        <v>2</v>
      </c>
      <c r="M11" s="8">
        <f>All!DI54</f>
        <v>18</v>
      </c>
      <c r="N11" s="8">
        <f>All!DJ54</f>
        <v>0</v>
      </c>
      <c r="O11" s="8">
        <f>All!DK54</f>
        <v>19</v>
      </c>
      <c r="P11" s="95">
        <f>All!DL54</f>
        <v>0</v>
      </c>
      <c r="Q11" s="94">
        <f>All!DH68</f>
        <v>19</v>
      </c>
      <c r="R11" s="8">
        <f>All!DI68</f>
        <v>18</v>
      </c>
      <c r="S11" s="8">
        <f>All!DJ68</f>
        <v>19</v>
      </c>
      <c r="T11" s="8">
        <f>All!DK68</f>
        <v>19</v>
      </c>
      <c r="U11" s="95">
        <f>All!DL68</f>
        <v>18</v>
      </c>
      <c r="V11" s="94">
        <f>All!DH82</f>
        <v>3</v>
      </c>
      <c r="W11" s="8">
        <f>All!DI82</f>
        <v>3</v>
      </c>
      <c r="X11" s="8">
        <f>All!DJ82</f>
        <v>3</v>
      </c>
      <c r="Y11" s="8">
        <f>All!DK82</f>
        <v>3</v>
      </c>
      <c r="Z11" s="95">
        <f>All!DL82</f>
        <v>3</v>
      </c>
      <c r="AA11" s="44"/>
      <c r="AB11" s="22"/>
    </row>
    <row r="12" spans="1:33" s="25" customFormat="1" ht="15.6">
      <c r="A12" s="102" t="s">
        <v>14</v>
      </c>
      <c r="B12" s="99">
        <f>AVERAGE(B2:B11)</f>
        <v>13.9</v>
      </c>
      <c r="C12" s="100">
        <f t="shared" ref="C12:Z12" si="0">AVERAGE(C2:C11)</f>
        <v>11</v>
      </c>
      <c r="D12" s="100">
        <f t="shared" si="0"/>
        <v>7.8</v>
      </c>
      <c r="E12" s="100">
        <f t="shared" si="0"/>
        <v>15.5</v>
      </c>
      <c r="F12" s="101">
        <f t="shared" si="0"/>
        <v>4.4000000000000004</v>
      </c>
      <c r="G12" s="99">
        <f t="shared" si="0"/>
        <v>6.6</v>
      </c>
      <c r="H12" s="100">
        <f t="shared" si="0"/>
        <v>6.4</v>
      </c>
      <c r="I12" s="100">
        <f t="shared" si="0"/>
        <v>7.8</v>
      </c>
      <c r="J12" s="100">
        <f t="shared" si="0"/>
        <v>14.3</v>
      </c>
      <c r="K12" s="101">
        <f t="shared" si="0"/>
        <v>1.8</v>
      </c>
      <c r="L12" s="99">
        <f t="shared" si="0"/>
        <v>9.4</v>
      </c>
      <c r="M12" s="100">
        <f t="shared" si="0"/>
        <v>14.3</v>
      </c>
      <c r="N12" s="100">
        <f t="shared" si="0"/>
        <v>10.5</v>
      </c>
      <c r="O12" s="100">
        <f t="shared" si="0"/>
        <v>15.1</v>
      </c>
      <c r="P12" s="101">
        <f t="shared" si="0"/>
        <v>3.7</v>
      </c>
      <c r="Q12" s="99">
        <f t="shared" si="0"/>
        <v>11.7</v>
      </c>
      <c r="R12" s="100">
        <f t="shared" si="0"/>
        <v>12.9</v>
      </c>
      <c r="S12" s="100">
        <f t="shared" si="0"/>
        <v>9.8000000000000007</v>
      </c>
      <c r="T12" s="100">
        <f t="shared" si="0"/>
        <v>14.2</v>
      </c>
      <c r="U12" s="101">
        <f t="shared" si="0"/>
        <v>7.8</v>
      </c>
      <c r="V12" s="99">
        <f t="shared" si="0"/>
        <v>6.9</v>
      </c>
      <c r="W12" s="100">
        <f t="shared" si="0"/>
        <v>7.7</v>
      </c>
      <c r="X12" s="100">
        <f t="shared" si="0"/>
        <v>7.8</v>
      </c>
      <c r="Y12" s="100">
        <f t="shared" si="0"/>
        <v>8.1</v>
      </c>
      <c r="Z12" s="101">
        <f t="shared" si="0"/>
        <v>5.0999999999999996</v>
      </c>
      <c r="AA12" s="46"/>
      <c r="AB12" s="26"/>
    </row>
    <row r="13" spans="1:33" s="21" customForma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2"/>
    </row>
    <row r="14" spans="1:33" s="24" customFormat="1" ht="15.6">
      <c r="A14" s="84" t="s">
        <v>45</v>
      </c>
      <c r="B14" s="91" t="s">
        <v>59</v>
      </c>
      <c r="C14" s="92" t="s">
        <v>61</v>
      </c>
      <c r="D14" s="91" t="s">
        <v>60</v>
      </c>
      <c r="E14" s="92" t="s">
        <v>69</v>
      </c>
      <c r="F14" s="91" t="s">
        <v>37</v>
      </c>
      <c r="G14" s="92" t="s">
        <v>42</v>
      </c>
      <c r="H14" s="91" t="s">
        <v>38</v>
      </c>
      <c r="I14" s="92" t="s">
        <v>35</v>
      </c>
      <c r="J14" s="91" t="s">
        <v>62</v>
      </c>
      <c r="K14" s="92" t="s">
        <v>70</v>
      </c>
      <c r="L14" s="91" t="s">
        <v>67</v>
      </c>
      <c r="M14" s="92" t="s">
        <v>63</v>
      </c>
      <c r="N14" s="91" t="s">
        <v>68</v>
      </c>
      <c r="O14" s="92" t="s">
        <v>65</v>
      </c>
      <c r="P14" s="91" t="s">
        <v>71</v>
      </c>
      <c r="Q14" s="92" t="s">
        <v>64</v>
      </c>
      <c r="R14" s="91" t="s">
        <v>72</v>
      </c>
      <c r="S14" s="92" t="s">
        <v>66</v>
      </c>
      <c r="T14" s="91" t="s">
        <v>43</v>
      </c>
      <c r="U14" s="92" t="s">
        <v>36</v>
      </c>
      <c r="V14" s="34"/>
      <c r="AA14" s="34"/>
      <c r="AF14" s="34"/>
      <c r="AG14" s="83"/>
    </row>
    <row r="15" spans="1:33" s="21" customFormat="1" ht="15.6">
      <c r="A15" s="89" t="s">
        <v>4</v>
      </c>
      <c r="B15" s="85">
        <v>20</v>
      </c>
      <c r="C15" s="86">
        <v>1</v>
      </c>
      <c r="D15" s="85">
        <v>11</v>
      </c>
      <c r="E15" s="86">
        <v>10</v>
      </c>
      <c r="F15" s="85">
        <v>2</v>
      </c>
      <c r="G15" s="86">
        <v>19</v>
      </c>
      <c r="H15" s="85">
        <v>20</v>
      </c>
      <c r="I15" s="86">
        <v>4</v>
      </c>
      <c r="J15" s="85">
        <v>1</v>
      </c>
      <c r="K15" s="86">
        <v>21</v>
      </c>
      <c r="L15" s="85">
        <v>1</v>
      </c>
      <c r="M15" s="86">
        <v>21</v>
      </c>
      <c r="N15" s="85">
        <v>20</v>
      </c>
      <c r="O15" s="86">
        <v>4</v>
      </c>
      <c r="P15" s="85">
        <v>4</v>
      </c>
      <c r="Q15" s="86">
        <v>16</v>
      </c>
      <c r="R15" s="85">
        <v>21</v>
      </c>
      <c r="S15" s="86">
        <v>4</v>
      </c>
      <c r="T15" s="85">
        <v>21</v>
      </c>
      <c r="U15" s="86">
        <v>4</v>
      </c>
      <c r="V15" s="45"/>
      <c r="AA15" s="45"/>
      <c r="AF15" s="45"/>
      <c r="AG15" s="82"/>
    </row>
    <row r="16" spans="1:33" s="21" customFormat="1" ht="15.6">
      <c r="A16" s="89" t="s">
        <v>5</v>
      </c>
      <c r="B16" s="85">
        <v>18</v>
      </c>
      <c r="C16" s="86">
        <v>1</v>
      </c>
      <c r="D16" s="85">
        <v>18</v>
      </c>
      <c r="E16" s="86">
        <v>0</v>
      </c>
      <c r="F16" s="85">
        <v>18</v>
      </c>
      <c r="G16" s="86">
        <v>0</v>
      </c>
      <c r="H16" s="85">
        <v>17</v>
      </c>
      <c r="I16" s="86">
        <v>4</v>
      </c>
      <c r="J16" s="85">
        <v>9</v>
      </c>
      <c r="K16" s="86">
        <v>9</v>
      </c>
      <c r="L16" s="85">
        <v>17</v>
      </c>
      <c r="M16" s="86">
        <v>1</v>
      </c>
      <c r="N16" s="85">
        <v>3</v>
      </c>
      <c r="O16" s="86">
        <v>14</v>
      </c>
      <c r="P16" s="85">
        <v>19</v>
      </c>
      <c r="Q16" s="86">
        <v>0</v>
      </c>
      <c r="R16" s="85">
        <v>2</v>
      </c>
      <c r="S16" s="86">
        <v>14</v>
      </c>
      <c r="T16" s="85">
        <v>0</v>
      </c>
      <c r="U16" s="86">
        <v>16</v>
      </c>
      <c r="V16" s="45"/>
      <c r="AA16" s="45"/>
      <c r="AF16" s="45"/>
      <c r="AG16" s="82"/>
    </row>
    <row r="17" spans="1:33" s="21" customFormat="1" ht="15.6">
      <c r="A17" s="89" t="s">
        <v>6</v>
      </c>
      <c r="B17" s="85">
        <v>21</v>
      </c>
      <c r="C17" s="86">
        <v>2</v>
      </c>
      <c r="D17" s="85">
        <v>21</v>
      </c>
      <c r="E17" s="86">
        <v>1</v>
      </c>
      <c r="F17" s="85">
        <v>10</v>
      </c>
      <c r="G17" s="86">
        <v>9</v>
      </c>
      <c r="H17" s="85">
        <v>21</v>
      </c>
      <c r="I17" s="86">
        <v>5</v>
      </c>
      <c r="J17" s="85">
        <v>4</v>
      </c>
      <c r="K17" s="86">
        <v>18</v>
      </c>
      <c r="L17" s="85">
        <v>3</v>
      </c>
      <c r="M17" s="86">
        <v>19</v>
      </c>
      <c r="N17" s="85">
        <v>21</v>
      </c>
      <c r="O17" s="86">
        <v>5</v>
      </c>
      <c r="P17" s="85">
        <v>2</v>
      </c>
      <c r="Q17" s="86">
        <v>19</v>
      </c>
      <c r="R17" s="85">
        <v>22</v>
      </c>
      <c r="S17" s="86">
        <v>5</v>
      </c>
      <c r="T17" s="85">
        <v>22</v>
      </c>
      <c r="U17" s="86">
        <v>5</v>
      </c>
      <c r="V17" s="45"/>
      <c r="AA17" s="45"/>
      <c r="AF17" s="45"/>
      <c r="AG17" s="82"/>
    </row>
    <row r="18" spans="1:33" s="21" customFormat="1" ht="15.6">
      <c r="A18" s="89" t="s">
        <v>7</v>
      </c>
      <c r="B18" s="85">
        <v>17</v>
      </c>
      <c r="C18" s="86">
        <v>5</v>
      </c>
      <c r="D18" s="85">
        <v>10</v>
      </c>
      <c r="E18" s="86">
        <v>12</v>
      </c>
      <c r="F18" s="85">
        <v>15</v>
      </c>
      <c r="G18" s="86">
        <v>6</v>
      </c>
      <c r="H18" s="85">
        <v>14</v>
      </c>
      <c r="I18" s="86">
        <v>7</v>
      </c>
      <c r="J18" s="85">
        <v>6</v>
      </c>
      <c r="K18" s="86">
        <v>17</v>
      </c>
      <c r="L18" s="85">
        <v>13</v>
      </c>
      <c r="M18" s="86">
        <v>8</v>
      </c>
      <c r="N18" s="85">
        <v>15</v>
      </c>
      <c r="O18" s="86">
        <v>9</v>
      </c>
      <c r="P18" s="85">
        <v>21</v>
      </c>
      <c r="Q18" s="86">
        <v>1</v>
      </c>
      <c r="R18" s="85">
        <v>19</v>
      </c>
      <c r="S18" s="86">
        <v>8</v>
      </c>
      <c r="T18" s="85">
        <v>10</v>
      </c>
      <c r="U18" s="86">
        <v>11</v>
      </c>
      <c r="V18" s="45"/>
      <c r="AA18" s="45"/>
      <c r="AF18" s="45"/>
      <c r="AG18" s="82"/>
    </row>
    <row r="19" spans="1:33" s="21" customFormat="1" ht="15.6">
      <c r="A19" s="89" t="s">
        <v>8</v>
      </c>
      <c r="B19" s="85">
        <v>18</v>
      </c>
      <c r="C19" s="86">
        <v>1</v>
      </c>
      <c r="D19" s="85">
        <v>5</v>
      </c>
      <c r="E19" s="86">
        <v>17</v>
      </c>
      <c r="F19" s="85">
        <v>4</v>
      </c>
      <c r="G19" s="86">
        <v>15</v>
      </c>
      <c r="H19" s="85">
        <v>12</v>
      </c>
      <c r="I19" s="86">
        <v>10</v>
      </c>
      <c r="J19" s="85">
        <v>1</v>
      </c>
      <c r="K19" s="86">
        <v>21</v>
      </c>
      <c r="L19" s="85">
        <v>1</v>
      </c>
      <c r="M19" s="86">
        <v>21</v>
      </c>
      <c r="N19" s="85">
        <v>9</v>
      </c>
      <c r="O19" s="86">
        <v>11</v>
      </c>
      <c r="P19" s="85">
        <v>10</v>
      </c>
      <c r="Q19" s="86">
        <v>11</v>
      </c>
      <c r="R19" s="85">
        <v>15</v>
      </c>
      <c r="S19" s="86">
        <v>7</v>
      </c>
      <c r="T19" s="85">
        <v>15</v>
      </c>
      <c r="U19" s="86">
        <v>8</v>
      </c>
      <c r="V19" s="45"/>
      <c r="Y19" s="104"/>
      <c r="AA19" s="45"/>
      <c r="AF19" s="45"/>
      <c r="AG19" s="82"/>
    </row>
    <row r="20" spans="1:33" ht="15.6">
      <c r="A20" s="89" t="s">
        <v>9</v>
      </c>
      <c r="B20" s="85">
        <v>14</v>
      </c>
      <c r="C20" s="86">
        <v>7</v>
      </c>
      <c r="D20" s="85">
        <v>4</v>
      </c>
      <c r="E20" s="86">
        <v>18</v>
      </c>
      <c r="F20" s="85">
        <v>3</v>
      </c>
      <c r="G20" s="86">
        <v>18</v>
      </c>
      <c r="H20" s="85">
        <v>20</v>
      </c>
      <c r="I20" s="86">
        <v>4</v>
      </c>
      <c r="J20" s="85">
        <v>1</v>
      </c>
      <c r="K20" s="86">
        <v>21</v>
      </c>
      <c r="L20" s="85">
        <v>1</v>
      </c>
      <c r="M20" s="86">
        <v>21</v>
      </c>
      <c r="N20" s="85">
        <v>20</v>
      </c>
      <c r="O20" s="86">
        <v>4</v>
      </c>
      <c r="P20" s="85">
        <v>15</v>
      </c>
      <c r="Q20" s="86">
        <v>6</v>
      </c>
      <c r="R20" s="85">
        <v>21</v>
      </c>
      <c r="S20" s="86">
        <v>4</v>
      </c>
      <c r="T20" s="85">
        <v>21</v>
      </c>
      <c r="U20" s="86">
        <v>4</v>
      </c>
      <c r="V20" s="45"/>
      <c r="AA20" s="45"/>
      <c r="AF20" s="45"/>
      <c r="AG20" s="82"/>
    </row>
    <row r="21" spans="1:33" ht="15.6">
      <c r="A21" s="89" t="s">
        <v>10</v>
      </c>
      <c r="B21" s="85">
        <v>4</v>
      </c>
      <c r="C21" s="86">
        <v>15</v>
      </c>
      <c r="D21" s="85">
        <v>6</v>
      </c>
      <c r="E21" s="86">
        <v>12</v>
      </c>
      <c r="F21" s="85">
        <v>8</v>
      </c>
      <c r="G21" s="86">
        <v>10</v>
      </c>
      <c r="H21" s="85">
        <v>9</v>
      </c>
      <c r="I21" s="86">
        <v>12</v>
      </c>
      <c r="J21" s="85">
        <v>11</v>
      </c>
      <c r="K21" s="86">
        <v>7</v>
      </c>
      <c r="L21" s="85">
        <v>10</v>
      </c>
      <c r="M21" s="86">
        <v>10</v>
      </c>
      <c r="N21" s="85">
        <v>11</v>
      </c>
      <c r="O21" s="86">
        <v>8</v>
      </c>
      <c r="P21" s="85">
        <v>9</v>
      </c>
      <c r="Q21" s="86">
        <v>10</v>
      </c>
      <c r="R21" s="85">
        <v>10</v>
      </c>
      <c r="S21" s="86">
        <v>10</v>
      </c>
      <c r="T21" s="85">
        <v>10</v>
      </c>
      <c r="U21" s="86">
        <v>10</v>
      </c>
      <c r="V21" s="45"/>
      <c r="AA21" s="45"/>
      <c r="AF21" s="45"/>
      <c r="AG21" s="82"/>
    </row>
    <row r="22" spans="1:33" ht="15.6">
      <c r="A22" s="89" t="s">
        <v>11</v>
      </c>
      <c r="B22" s="85">
        <v>2</v>
      </c>
      <c r="C22" s="86">
        <v>18</v>
      </c>
      <c r="D22" s="85">
        <v>11</v>
      </c>
      <c r="E22" s="86">
        <v>8</v>
      </c>
      <c r="F22" s="85">
        <v>10</v>
      </c>
      <c r="G22" s="86">
        <v>8</v>
      </c>
      <c r="H22" s="85">
        <v>15</v>
      </c>
      <c r="I22" s="86">
        <v>7</v>
      </c>
      <c r="J22" s="85">
        <v>17</v>
      </c>
      <c r="K22" s="86">
        <v>2</v>
      </c>
      <c r="L22" s="85">
        <v>16</v>
      </c>
      <c r="M22" s="86">
        <v>3</v>
      </c>
      <c r="N22" s="85">
        <v>17</v>
      </c>
      <c r="O22" s="86">
        <v>6</v>
      </c>
      <c r="P22" s="85">
        <v>9</v>
      </c>
      <c r="Q22" s="86">
        <v>11</v>
      </c>
      <c r="R22" s="85">
        <v>14</v>
      </c>
      <c r="S22" s="86">
        <v>10</v>
      </c>
      <c r="T22" s="85">
        <v>16</v>
      </c>
      <c r="U22" s="86">
        <v>7</v>
      </c>
      <c r="V22" s="45"/>
      <c r="AA22" s="45"/>
      <c r="AF22" s="45"/>
      <c r="AG22" s="82"/>
    </row>
    <row r="23" spans="1:33" ht="15.6">
      <c r="A23" s="89" t="s">
        <v>12</v>
      </c>
      <c r="B23" s="85">
        <v>8</v>
      </c>
      <c r="C23" s="86">
        <v>14</v>
      </c>
      <c r="D23" s="85">
        <v>8</v>
      </c>
      <c r="E23" s="86">
        <v>14</v>
      </c>
      <c r="F23" s="85">
        <v>7</v>
      </c>
      <c r="G23" s="86">
        <v>13</v>
      </c>
      <c r="H23" s="85">
        <v>9</v>
      </c>
      <c r="I23" s="86">
        <v>13</v>
      </c>
      <c r="J23" s="85">
        <v>12</v>
      </c>
      <c r="K23" s="86">
        <v>9</v>
      </c>
      <c r="L23" s="85">
        <v>14</v>
      </c>
      <c r="M23" s="86">
        <v>7</v>
      </c>
      <c r="N23" s="85">
        <v>9</v>
      </c>
      <c r="O23" s="86">
        <v>13</v>
      </c>
      <c r="P23" s="85">
        <v>16</v>
      </c>
      <c r="Q23" s="86">
        <v>5</v>
      </c>
      <c r="R23" s="85">
        <v>8</v>
      </c>
      <c r="S23" s="86">
        <v>13</v>
      </c>
      <c r="T23" s="85">
        <v>8</v>
      </c>
      <c r="U23" s="86">
        <v>13</v>
      </c>
      <c r="V23" s="45"/>
      <c r="AA23" s="45"/>
      <c r="AF23" s="45"/>
      <c r="AG23" s="82"/>
    </row>
    <row r="24" spans="1:33" ht="15.6">
      <c r="A24" s="90" t="s">
        <v>13</v>
      </c>
      <c r="B24" s="87">
        <v>17</v>
      </c>
      <c r="C24" s="88">
        <v>2</v>
      </c>
      <c r="D24" s="87">
        <v>16</v>
      </c>
      <c r="E24" s="88">
        <v>2</v>
      </c>
      <c r="F24" s="87">
        <v>1</v>
      </c>
      <c r="G24" s="88">
        <v>19</v>
      </c>
      <c r="H24" s="87">
        <v>18</v>
      </c>
      <c r="I24" s="88">
        <v>3</v>
      </c>
      <c r="J24" s="87">
        <v>2</v>
      </c>
      <c r="K24" s="88">
        <v>18</v>
      </c>
      <c r="L24" s="87">
        <v>2</v>
      </c>
      <c r="M24" s="88">
        <v>18</v>
      </c>
      <c r="N24" s="87">
        <v>18</v>
      </c>
      <c r="O24" s="88">
        <v>3</v>
      </c>
      <c r="P24" s="87">
        <v>0</v>
      </c>
      <c r="Q24" s="88">
        <v>19</v>
      </c>
      <c r="R24" s="87">
        <v>19</v>
      </c>
      <c r="S24" s="88">
        <v>3</v>
      </c>
      <c r="T24" s="87">
        <v>19</v>
      </c>
      <c r="U24" s="88">
        <v>3</v>
      </c>
      <c r="V24" s="45"/>
      <c r="AA24" s="45"/>
      <c r="AF24" s="45"/>
      <c r="AG24" s="82"/>
    </row>
    <row r="25" spans="1:33" s="120" customFormat="1" ht="15.6">
      <c r="A25" s="151" t="s">
        <v>76</v>
      </c>
      <c r="B25" s="148">
        <v>7</v>
      </c>
      <c r="C25" s="149">
        <v>3</v>
      </c>
      <c r="D25" s="148">
        <v>5</v>
      </c>
      <c r="E25" s="149">
        <v>5</v>
      </c>
      <c r="F25" s="148">
        <v>4</v>
      </c>
      <c r="G25" s="149">
        <v>6</v>
      </c>
      <c r="H25" s="148">
        <v>8</v>
      </c>
      <c r="I25" s="149">
        <v>2</v>
      </c>
      <c r="J25" s="150">
        <v>3</v>
      </c>
      <c r="K25" s="149">
        <v>6</v>
      </c>
      <c r="L25" s="148">
        <v>4</v>
      </c>
      <c r="M25" s="149">
        <v>5</v>
      </c>
      <c r="N25" s="148">
        <v>7</v>
      </c>
      <c r="O25" s="149">
        <v>3</v>
      </c>
      <c r="P25" s="148">
        <v>4</v>
      </c>
      <c r="Q25" s="149">
        <v>6</v>
      </c>
      <c r="R25" s="148">
        <v>7</v>
      </c>
      <c r="S25" s="149">
        <v>2</v>
      </c>
      <c r="T25" s="148">
        <v>6</v>
      </c>
      <c r="U25" s="149">
        <v>3</v>
      </c>
      <c r="V25" s="116"/>
      <c r="W25" s="117"/>
      <c r="X25" s="116"/>
      <c r="Y25" s="116"/>
      <c r="Z25" s="116"/>
      <c r="AA25" s="118"/>
      <c r="AB25" s="119"/>
    </row>
    <row r="26" spans="1:33" s="120" customFormat="1" ht="15.6">
      <c r="A26" s="115"/>
      <c r="B26" s="121"/>
      <c r="C26" s="116"/>
      <c r="D26" s="121"/>
      <c r="E26" s="116"/>
      <c r="F26" s="121"/>
      <c r="G26" s="116"/>
      <c r="H26" s="121"/>
      <c r="I26" s="116"/>
      <c r="J26" s="121"/>
      <c r="K26" s="116"/>
      <c r="L26" s="121"/>
      <c r="M26" s="116"/>
      <c r="N26" s="121"/>
      <c r="O26" s="116"/>
      <c r="P26" s="121"/>
      <c r="Q26" s="116"/>
      <c r="R26" s="121"/>
      <c r="S26" s="116"/>
      <c r="T26" s="121"/>
      <c r="U26" s="116"/>
      <c r="V26" s="116"/>
      <c r="W26" s="116"/>
      <c r="X26" s="116"/>
      <c r="Y26" s="116"/>
      <c r="Z26" s="116"/>
      <c r="AA26" s="118"/>
      <c r="AB26" s="119"/>
    </row>
    <row r="27" spans="1:33">
      <c r="B27" s="7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82"/>
    </row>
    <row r="28" spans="1:33" ht="15.6">
      <c r="A28" s="142"/>
      <c r="B28" s="143" t="s">
        <v>74</v>
      </c>
      <c r="C28" s="143" t="s">
        <v>2</v>
      </c>
      <c r="D28" s="143" t="s">
        <v>3</v>
      </c>
      <c r="E28" s="143" t="s">
        <v>57</v>
      </c>
      <c r="F28" s="143" t="s">
        <v>58</v>
      </c>
      <c r="G28" s="152" t="s">
        <v>76</v>
      </c>
      <c r="I28" s="104"/>
      <c r="J28" s="122"/>
      <c r="K28" s="122"/>
      <c r="L28" s="122"/>
      <c r="M28" s="122"/>
      <c r="N28" s="122"/>
    </row>
    <row r="29" spans="1:33" ht="15.6">
      <c r="A29" s="144" t="s">
        <v>74</v>
      </c>
      <c r="B29" s="117" t="s">
        <v>75</v>
      </c>
      <c r="C29" s="117">
        <v>0</v>
      </c>
      <c r="D29" s="117">
        <v>1</v>
      </c>
      <c r="E29" s="117">
        <v>1</v>
      </c>
      <c r="F29" s="117" t="s">
        <v>77</v>
      </c>
      <c r="G29" s="180">
        <v>2</v>
      </c>
      <c r="I29" s="104"/>
      <c r="J29" s="122"/>
      <c r="K29" s="122"/>
      <c r="L29" s="122"/>
      <c r="M29" s="122"/>
      <c r="N29" s="122"/>
    </row>
    <row r="30" spans="1:33" ht="15.6">
      <c r="A30" s="144" t="s">
        <v>2</v>
      </c>
      <c r="B30" s="117">
        <v>1</v>
      </c>
      <c r="C30" s="117" t="s">
        <v>75</v>
      </c>
      <c r="D30" s="117">
        <v>1</v>
      </c>
      <c r="E30" s="117">
        <v>1</v>
      </c>
      <c r="F30" s="117">
        <v>1</v>
      </c>
      <c r="G30" s="180">
        <v>4</v>
      </c>
      <c r="I30" s="104"/>
      <c r="J30" s="122"/>
      <c r="K30" s="122"/>
      <c r="L30" s="122"/>
      <c r="M30" s="122"/>
      <c r="N30" s="122"/>
    </row>
    <row r="31" spans="1:33" ht="15.6">
      <c r="A31" s="145" t="s">
        <v>3</v>
      </c>
      <c r="B31" s="117">
        <v>0</v>
      </c>
      <c r="C31" s="117">
        <v>0</v>
      </c>
      <c r="D31" s="117" t="s">
        <v>75</v>
      </c>
      <c r="E31" s="117">
        <v>0</v>
      </c>
      <c r="F31" s="117">
        <v>0</v>
      </c>
      <c r="G31" s="180">
        <v>0</v>
      </c>
      <c r="I31" s="104"/>
      <c r="J31" s="122"/>
      <c r="K31" s="122"/>
      <c r="L31" s="122"/>
      <c r="M31" s="122"/>
      <c r="N31" s="122"/>
    </row>
    <row r="32" spans="1:33" ht="15.6">
      <c r="A32" s="145" t="s">
        <v>57</v>
      </c>
      <c r="B32" s="117">
        <v>0</v>
      </c>
      <c r="C32" s="117">
        <v>0</v>
      </c>
      <c r="D32" s="117">
        <v>1</v>
      </c>
      <c r="E32" s="117" t="s">
        <v>75</v>
      </c>
      <c r="F32" s="117">
        <v>0</v>
      </c>
      <c r="G32" s="180">
        <v>1</v>
      </c>
      <c r="I32" s="104"/>
      <c r="J32" s="122"/>
      <c r="K32" s="122"/>
      <c r="L32" s="122"/>
      <c r="M32" s="122"/>
      <c r="N32" s="122"/>
    </row>
    <row r="33" spans="1:14" ht="15.6">
      <c r="A33" s="146" t="s">
        <v>58</v>
      </c>
      <c r="B33" s="140" t="s">
        <v>77</v>
      </c>
      <c r="C33" s="140">
        <v>0</v>
      </c>
      <c r="D33" s="140">
        <v>1</v>
      </c>
      <c r="E33" s="140">
        <v>1</v>
      </c>
      <c r="F33" s="140" t="s">
        <v>75</v>
      </c>
      <c r="G33" s="181">
        <v>2</v>
      </c>
      <c r="I33" s="123"/>
      <c r="J33" s="122"/>
      <c r="K33" s="122"/>
      <c r="L33" s="122"/>
      <c r="M33" s="122"/>
      <c r="N33" s="122"/>
    </row>
    <row r="34" spans="1:14" ht="15.6">
      <c r="A34" s="114"/>
      <c r="B34" s="33"/>
      <c r="C34" s="33"/>
      <c r="D34" s="33"/>
      <c r="E34" s="33"/>
      <c r="F34" s="33"/>
    </row>
    <row r="35" spans="1:14">
      <c r="B35" s="33"/>
      <c r="C35" s="33"/>
      <c r="D35" s="33"/>
      <c r="E35" s="33"/>
      <c r="F35" s="33"/>
    </row>
    <row r="36" spans="1:14">
      <c r="B36" s="33"/>
      <c r="C36" s="33"/>
      <c r="D36" s="33"/>
      <c r="E36" s="33"/>
      <c r="F36" s="33"/>
    </row>
    <row r="37" spans="1:14">
      <c r="B37" s="33"/>
      <c r="C37" s="33"/>
      <c r="D37" s="33"/>
      <c r="E37" s="33"/>
      <c r="F37" s="33"/>
    </row>
    <row r="38" spans="1:14">
      <c r="B38" s="33"/>
      <c r="C38" s="33"/>
      <c r="D38" s="33"/>
      <c r="E38" s="33"/>
      <c r="F38" s="33"/>
    </row>
    <row r="39" spans="1:14">
      <c r="B39" s="33"/>
      <c r="C39" s="33"/>
      <c r="D39" s="33"/>
      <c r="E39" s="33"/>
      <c r="F39" s="33"/>
    </row>
    <row r="40" spans="1:14">
      <c r="A40" s="113"/>
      <c r="B40" s="33"/>
      <c r="C40" s="33"/>
      <c r="D40" s="33"/>
      <c r="E40" s="33"/>
      <c r="F40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3144-178F-426D-8D37-5D579ED31484}">
  <dimension ref="A1:AK60"/>
  <sheetViews>
    <sheetView workbookViewId="0">
      <selection activeCell="F37" sqref="F37"/>
    </sheetView>
  </sheetViews>
  <sheetFormatPr defaultRowHeight="15"/>
  <cols>
    <col min="1" max="1" width="22.33203125" style="134" bestFit="1" customWidth="1"/>
    <col min="2" max="2" width="8.33203125" style="135" bestFit="1" customWidth="1"/>
    <col min="3" max="3" width="8" style="135" bestFit="1" customWidth="1"/>
    <col min="4" max="4" width="10.21875" style="135" customWidth="1"/>
    <col min="5" max="6" width="8" style="135" bestFit="1" customWidth="1"/>
    <col min="7" max="7" width="8.21875" style="135" bestFit="1" customWidth="1"/>
    <col min="8" max="8" width="6" style="135" customWidth="1"/>
    <col min="9" max="9" width="22.33203125" style="13" bestFit="1" customWidth="1"/>
    <col min="10" max="11" width="8.21875" style="13" bestFit="1" customWidth="1"/>
    <col min="12" max="13" width="7.88671875" style="13" bestFit="1" customWidth="1"/>
    <col min="14" max="14" width="7" style="13" customWidth="1"/>
    <col min="15" max="15" width="6.6640625" style="13" bestFit="1" customWidth="1"/>
    <col min="16" max="17" width="7.88671875" style="13" bestFit="1" customWidth="1"/>
    <col min="18" max="19" width="7.6640625" style="13" bestFit="1" customWidth="1"/>
    <col min="20" max="20" width="9.21875" style="13" customWidth="1"/>
    <col min="21" max="22" width="8.21875" style="13" bestFit="1" customWidth="1"/>
    <col min="23" max="23" width="6.77734375" style="13" bestFit="1" customWidth="1"/>
    <col min="24" max="25" width="8.21875" style="13" bestFit="1" customWidth="1"/>
    <col min="26" max="26" width="9.44140625" style="13" bestFit="1" customWidth="1"/>
    <col min="27" max="27" width="7.88671875" style="13" bestFit="1" customWidth="1"/>
    <col min="28" max="29" width="9.21875" style="13" bestFit="1" customWidth="1"/>
    <col min="30" max="30" width="8.21875" style="13" bestFit="1" customWidth="1"/>
    <col min="31" max="31" width="9.44140625" style="13" bestFit="1" customWidth="1"/>
    <col min="32" max="32" width="7.88671875" style="13" bestFit="1" customWidth="1"/>
    <col min="33" max="33" width="8.21875" style="13" bestFit="1" customWidth="1"/>
    <col min="34" max="34" width="5.5546875" style="13" bestFit="1" customWidth="1"/>
    <col min="35" max="35" width="8.88671875" style="13"/>
    <col min="36" max="16384" width="8.88671875" style="134"/>
  </cols>
  <sheetData>
    <row r="1" spans="1:35" ht="15.6">
      <c r="A1" s="152" t="s">
        <v>44</v>
      </c>
      <c r="B1" s="103" t="s">
        <v>1</v>
      </c>
      <c r="C1" s="103" t="s">
        <v>57</v>
      </c>
      <c r="D1" s="103" t="s">
        <v>58</v>
      </c>
      <c r="E1" s="103" t="s">
        <v>2</v>
      </c>
      <c r="F1" s="98" t="s">
        <v>3</v>
      </c>
      <c r="G1" s="46"/>
      <c r="H1" s="46"/>
      <c r="I1" s="152" t="s">
        <v>44</v>
      </c>
      <c r="J1" s="153" t="s">
        <v>59</v>
      </c>
      <c r="K1" s="103" t="s">
        <v>60</v>
      </c>
      <c r="L1" s="103" t="s">
        <v>37</v>
      </c>
      <c r="M1" s="103" t="s">
        <v>38</v>
      </c>
      <c r="N1" s="98" t="s">
        <v>39</v>
      </c>
      <c r="O1" s="153" t="s">
        <v>42</v>
      </c>
      <c r="P1" s="103" t="s">
        <v>63</v>
      </c>
      <c r="Q1" s="103" t="s">
        <v>64</v>
      </c>
      <c r="R1" s="103" t="s">
        <v>43</v>
      </c>
      <c r="S1" s="103" t="s">
        <v>39</v>
      </c>
      <c r="T1" s="153" t="s">
        <v>35</v>
      </c>
      <c r="U1" s="103" t="s">
        <v>65</v>
      </c>
      <c r="V1" s="103" t="s">
        <v>66</v>
      </c>
      <c r="W1" s="103" t="s">
        <v>36</v>
      </c>
      <c r="X1" s="98" t="s">
        <v>39</v>
      </c>
      <c r="Y1" s="153" t="s">
        <v>61</v>
      </c>
      <c r="Z1" s="103" t="s">
        <v>62</v>
      </c>
      <c r="AA1" s="103" t="s">
        <v>67</v>
      </c>
      <c r="AB1" s="103" t="s">
        <v>68</v>
      </c>
      <c r="AC1" s="98" t="s">
        <v>39</v>
      </c>
      <c r="AD1" s="153" t="s">
        <v>69</v>
      </c>
      <c r="AE1" s="103" t="s">
        <v>70</v>
      </c>
      <c r="AF1" s="103" t="s">
        <v>71</v>
      </c>
      <c r="AG1" s="103" t="s">
        <v>72</v>
      </c>
      <c r="AH1" s="98" t="s">
        <v>39</v>
      </c>
      <c r="AI1" s="46"/>
    </row>
    <row r="2" spans="1:35" s="135" customFormat="1" ht="15.6">
      <c r="A2" s="154" t="s">
        <v>55</v>
      </c>
      <c r="B2" s="155">
        <f>All!B13</f>
        <v>0.56761700272000004</v>
      </c>
      <c r="C2" s="155">
        <f>All!C13</f>
        <v>0.56341377147000005</v>
      </c>
      <c r="D2" s="155">
        <f>All!D13</f>
        <v>0.56830647905999998</v>
      </c>
      <c r="E2" s="155">
        <f>All!E13</f>
        <v>0.56370053642000006</v>
      </c>
      <c r="F2" s="156">
        <f>All!F13</f>
        <v>0.52112053847829998</v>
      </c>
      <c r="G2" s="157"/>
      <c r="H2" s="157"/>
      <c r="I2" s="154" t="s">
        <v>55</v>
      </c>
      <c r="J2" s="85">
        <f>IF(B2&gt;C2,1,0)</f>
        <v>1</v>
      </c>
      <c r="K2" s="45">
        <f>IF(B2&gt;D2,1,0)</f>
        <v>0</v>
      </c>
      <c r="L2" s="45">
        <f>IF(B2&gt;E2,1,0)</f>
        <v>1</v>
      </c>
      <c r="M2" s="45">
        <f>IF(B2&gt;F2,1,0)</f>
        <v>1</v>
      </c>
      <c r="N2" s="86">
        <f>IF(AND((B2&gt;C2),(B2&gt;D2),(B2&gt;E2),(B2&gt;F2)),1,0)</f>
        <v>0</v>
      </c>
      <c r="O2" s="85">
        <f>IF(E2&gt;B2,1,0)</f>
        <v>0</v>
      </c>
      <c r="P2" s="45">
        <f>IF(E2&gt;C2,1,0)</f>
        <v>1</v>
      </c>
      <c r="Q2" s="45">
        <f>IF(E2&gt;D2,1,0)</f>
        <v>0</v>
      </c>
      <c r="R2" s="45">
        <f>IF(E2&gt;F2,1,0)</f>
        <v>1</v>
      </c>
      <c r="S2" s="45">
        <f>IF(AND((E2&gt;B2),(E2&gt;C2),(E2&gt;D2),(E2&gt;F2)),1,0)</f>
        <v>0</v>
      </c>
      <c r="T2" s="85">
        <f>IF(F2&gt;B2,1,0)</f>
        <v>0</v>
      </c>
      <c r="U2" s="45">
        <f>IF(F2&gt;C2,1,0)</f>
        <v>0</v>
      </c>
      <c r="V2" s="45">
        <f>IF(F2&gt;D2,1,0)</f>
        <v>0</v>
      </c>
      <c r="W2" s="45">
        <f>IF(F2&gt;E2,1,0)</f>
        <v>0</v>
      </c>
      <c r="X2" s="86">
        <f>IF(AND((F2&gt;B2),(F2&gt;C2),(F2&gt;D2),(F2&gt;E2)),1,0)</f>
        <v>0</v>
      </c>
      <c r="Y2" s="85">
        <f>IF(C2&gt;B2,1,0)</f>
        <v>0</v>
      </c>
      <c r="Z2" s="45">
        <f>IF(C2&gt;D2,1,0)</f>
        <v>0</v>
      </c>
      <c r="AA2" s="45">
        <f>IF(C2&gt;E2,1,0)</f>
        <v>0</v>
      </c>
      <c r="AB2" s="45">
        <f>IF(C2&gt;F2,1,0)</f>
        <v>1</v>
      </c>
      <c r="AC2" s="86">
        <f>IF(AND((C2&gt;B2),(C2&gt;D2),(C2&gt;E2),(C2&gt;F2)),1,0)</f>
        <v>0</v>
      </c>
      <c r="AD2" s="85">
        <f>IF(D2&gt;B2,1,0)</f>
        <v>1</v>
      </c>
      <c r="AE2" s="45">
        <f>IF(D2&gt;C2,1,0)</f>
        <v>1</v>
      </c>
      <c r="AF2" s="45">
        <f>IF(D2&gt;E2,1,0)</f>
        <v>1</v>
      </c>
      <c r="AG2" s="45">
        <f>IF(D2&gt;F2,1,0)</f>
        <v>1</v>
      </c>
      <c r="AH2" s="86">
        <f>IF(AND((D2&gt;B2),(D2&gt;C2),(D2&gt;E2),(D2&gt;F2)),1,0)</f>
        <v>1</v>
      </c>
      <c r="AI2" s="2"/>
    </row>
    <row r="3" spans="1:35" s="135" customFormat="1" ht="15.6">
      <c r="A3" s="154" t="s">
        <v>30</v>
      </c>
      <c r="B3" s="155">
        <f>All!G13</f>
        <v>0.73079118295000001</v>
      </c>
      <c r="C3" s="155">
        <f>All!H13</f>
        <v>0.72243574791999998</v>
      </c>
      <c r="D3" s="155">
        <f>All!I13</f>
        <v>0.72943147834999988</v>
      </c>
      <c r="E3" s="155">
        <f>All!J13</f>
        <v>0.72724360325000004</v>
      </c>
      <c r="F3" s="156">
        <f>All!K13</f>
        <v>0.68076038353180002</v>
      </c>
      <c r="G3" s="157"/>
      <c r="H3" s="157"/>
      <c r="I3" s="154" t="s">
        <v>30</v>
      </c>
      <c r="J3" s="85">
        <f t="shared" ref="J3:J23" si="0">IF(B3&gt;C3,1,0)</f>
        <v>1</v>
      </c>
      <c r="K3" s="45">
        <f t="shared" ref="K3:K23" si="1">IF(B3&gt;D3,1,0)</f>
        <v>1</v>
      </c>
      <c r="L3" s="45">
        <f t="shared" ref="L3:L23" si="2">IF(B3&gt;E3,1,0)</f>
        <v>1</v>
      </c>
      <c r="M3" s="45">
        <f t="shared" ref="M3:M23" si="3">IF(B3&gt;F3,1,0)</f>
        <v>1</v>
      </c>
      <c r="N3" s="86">
        <f t="shared" ref="N3:N23" si="4">IF(AND((B3&gt;C3),(B3&gt;D3),(B3&gt;E3),(B3&gt;F3)),1,0)</f>
        <v>1</v>
      </c>
      <c r="O3" s="85">
        <f t="shared" ref="O3:O23" si="5">IF(E3&gt;B3,1,0)</f>
        <v>0</v>
      </c>
      <c r="P3" s="45">
        <f t="shared" ref="P3:P23" si="6">IF(E3&gt;C3,1,0)</f>
        <v>1</v>
      </c>
      <c r="Q3" s="45">
        <f t="shared" ref="Q3:Q23" si="7">IF(E3&gt;D3,1,0)</f>
        <v>0</v>
      </c>
      <c r="R3" s="45">
        <f t="shared" ref="R3:R23" si="8">IF(E3&gt;F3,1,0)</f>
        <v>1</v>
      </c>
      <c r="S3" s="45">
        <f t="shared" ref="S3:S23" si="9">IF(AND((E3&gt;B3),(E3&gt;C3),(E3&gt;D3),(E3&gt;F3)),1,0)</f>
        <v>0</v>
      </c>
      <c r="T3" s="85">
        <f t="shared" ref="T3:T23" si="10">IF(F3&gt;B3,1,0)</f>
        <v>0</v>
      </c>
      <c r="U3" s="45">
        <f t="shared" ref="U3:U23" si="11">IF(F3&gt;C3,1,0)</f>
        <v>0</v>
      </c>
      <c r="V3" s="45">
        <f t="shared" ref="V3:V23" si="12">IF(F3&gt;D3,1,0)</f>
        <v>0</v>
      </c>
      <c r="W3" s="45">
        <f t="shared" ref="W3:W23" si="13">IF(F3&gt;E3,1,0)</f>
        <v>0</v>
      </c>
      <c r="X3" s="86">
        <f t="shared" ref="X3:X23" si="14">IF(AND((F3&gt;B3),(F3&gt;C3),(F3&gt;D3),(F3&gt;E3)),1,0)</f>
        <v>0</v>
      </c>
      <c r="Y3" s="85">
        <f t="shared" ref="Y3:Y23" si="15">IF(C3&gt;B3,1,0)</f>
        <v>0</v>
      </c>
      <c r="Z3" s="45">
        <f t="shared" ref="Z3:Z23" si="16">IF(C3&gt;D3,1,0)</f>
        <v>0</v>
      </c>
      <c r="AA3" s="45">
        <f t="shared" ref="AA3:AA23" si="17">IF(C3&gt;E3,1,0)</f>
        <v>0</v>
      </c>
      <c r="AB3" s="45">
        <f t="shared" ref="AB3:AB23" si="18">IF(C3&gt;F3,1,0)</f>
        <v>1</v>
      </c>
      <c r="AC3" s="86">
        <f t="shared" ref="AC3:AC23" si="19">IF(AND((C3&gt;B3),(C3&gt;D3),(C3&gt;E3),(C3&gt;F3)),1,0)</f>
        <v>0</v>
      </c>
      <c r="AD3" s="85">
        <f t="shared" ref="AD3:AD23" si="20">IF(D3&gt;B3,1,0)</f>
        <v>0</v>
      </c>
      <c r="AE3" s="45">
        <f t="shared" ref="AE3:AE23" si="21">IF(D3&gt;C3,1,0)</f>
        <v>1</v>
      </c>
      <c r="AF3" s="45">
        <f t="shared" ref="AF3:AF23" si="22">IF(D3&gt;E3,1,0)</f>
        <v>1</v>
      </c>
      <c r="AG3" s="45">
        <f t="shared" ref="AG3:AG23" si="23">IF(D3&gt;F3,1,0)</f>
        <v>1</v>
      </c>
      <c r="AH3" s="86">
        <f t="shared" ref="AH3:AH23" si="24">IF(AND((D3&gt;B3),(D3&gt;C3),(D3&gt;E3),(D3&gt;F3)),1,0)</f>
        <v>0</v>
      </c>
      <c r="AI3" s="2"/>
    </row>
    <row r="4" spans="1:35" s="135" customFormat="1" ht="15.6">
      <c r="A4" s="154" t="s">
        <v>56</v>
      </c>
      <c r="B4" s="155">
        <f>All!L13</f>
        <v>2.5714286200000002E-2</v>
      </c>
      <c r="C4" s="155">
        <f>All!M13</f>
        <v>1.695488589E-2</v>
      </c>
      <c r="D4" s="155">
        <f>All!N13</f>
        <v>8.5714273999999997E-3</v>
      </c>
      <c r="E4" s="155">
        <f>All!O13</f>
        <v>5.7142850000000004E-3</v>
      </c>
      <c r="F4" s="156">
        <f>All!P13</f>
        <v>3.9354064187E-2</v>
      </c>
      <c r="G4" s="157"/>
      <c r="H4" s="157"/>
      <c r="I4" s="154" t="s">
        <v>56</v>
      </c>
      <c r="J4" s="85">
        <f t="shared" si="0"/>
        <v>1</v>
      </c>
      <c r="K4" s="45">
        <f t="shared" si="1"/>
        <v>1</v>
      </c>
      <c r="L4" s="45">
        <f t="shared" si="2"/>
        <v>1</v>
      </c>
      <c r="M4" s="45">
        <f t="shared" si="3"/>
        <v>0</v>
      </c>
      <c r="N4" s="86">
        <f t="shared" si="4"/>
        <v>0</v>
      </c>
      <c r="O4" s="85">
        <f t="shared" si="5"/>
        <v>0</v>
      </c>
      <c r="P4" s="45">
        <f t="shared" si="6"/>
        <v>0</v>
      </c>
      <c r="Q4" s="45">
        <f t="shared" si="7"/>
        <v>0</v>
      </c>
      <c r="R4" s="45">
        <f t="shared" si="8"/>
        <v>0</v>
      </c>
      <c r="S4" s="45">
        <f t="shared" si="9"/>
        <v>0</v>
      </c>
      <c r="T4" s="85">
        <f t="shared" si="10"/>
        <v>1</v>
      </c>
      <c r="U4" s="45">
        <f t="shared" si="11"/>
        <v>1</v>
      </c>
      <c r="V4" s="45">
        <f t="shared" si="12"/>
        <v>1</v>
      </c>
      <c r="W4" s="45">
        <f t="shared" si="13"/>
        <v>1</v>
      </c>
      <c r="X4" s="86">
        <f t="shared" si="14"/>
        <v>1</v>
      </c>
      <c r="Y4" s="85">
        <f t="shared" si="15"/>
        <v>0</v>
      </c>
      <c r="Z4" s="45">
        <f t="shared" si="16"/>
        <v>1</v>
      </c>
      <c r="AA4" s="45">
        <f t="shared" si="17"/>
        <v>1</v>
      </c>
      <c r="AB4" s="45">
        <f t="shared" si="18"/>
        <v>0</v>
      </c>
      <c r="AC4" s="86">
        <f t="shared" si="19"/>
        <v>0</v>
      </c>
      <c r="AD4" s="85">
        <f t="shared" si="20"/>
        <v>0</v>
      </c>
      <c r="AE4" s="45">
        <f t="shared" si="21"/>
        <v>0</v>
      </c>
      <c r="AF4" s="45">
        <f t="shared" si="22"/>
        <v>1</v>
      </c>
      <c r="AG4" s="45">
        <f t="shared" si="23"/>
        <v>0</v>
      </c>
      <c r="AH4" s="86">
        <f t="shared" si="24"/>
        <v>0</v>
      </c>
      <c r="AI4" s="2"/>
    </row>
    <row r="5" spans="1:35" s="135" customFormat="1" ht="15.6">
      <c r="A5" s="154" t="s">
        <v>31</v>
      </c>
      <c r="B5" s="155">
        <f>All!Q13</f>
        <v>3.29025909382</v>
      </c>
      <c r="C5" s="155">
        <f>All!R13</f>
        <v>3.5488384099600006</v>
      </c>
      <c r="D5" s="155">
        <f>All!S13</f>
        <v>3.4630379841900001</v>
      </c>
      <c r="E5" s="155">
        <f>All!T13</f>
        <v>3.4939746660200002</v>
      </c>
      <c r="F5" s="156">
        <f>All!U13</f>
        <v>3.8961968517999992</v>
      </c>
      <c r="G5" s="157"/>
      <c r="H5" s="157"/>
      <c r="I5" s="154" t="s">
        <v>31</v>
      </c>
      <c r="J5" s="85">
        <f t="shared" si="0"/>
        <v>0</v>
      </c>
      <c r="K5" s="45">
        <f t="shared" si="1"/>
        <v>0</v>
      </c>
      <c r="L5" s="45">
        <f t="shared" si="2"/>
        <v>0</v>
      </c>
      <c r="M5" s="45">
        <f t="shared" si="3"/>
        <v>0</v>
      </c>
      <c r="N5" s="86">
        <f t="shared" si="4"/>
        <v>0</v>
      </c>
      <c r="O5" s="85">
        <f t="shared" si="5"/>
        <v>1</v>
      </c>
      <c r="P5" s="45">
        <f t="shared" si="6"/>
        <v>0</v>
      </c>
      <c r="Q5" s="45">
        <f t="shared" si="7"/>
        <v>1</v>
      </c>
      <c r="R5" s="45">
        <f t="shared" si="8"/>
        <v>0</v>
      </c>
      <c r="S5" s="45">
        <f t="shared" si="9"/>
        <v>0</v>
      </c>
      <c r="T5" s="85">
        <f t="shared" si="10"/>
        <v>1</v>
      </c>
      <c r="U5" s="45">
        <f t="shared" si="11"/>
        <v>1</v>
      </c>
      <c r="V5" s="45">
        <f t="shared" si="12"/>
        <v>1</v>
      </c>
      <c r="W5" s="45">
        <f t="shared" si="13"/>
        <v>1</v>
      </c>
      <c r="X5" s="86">
        <f t="shared" si="14"/>
        <v>1</v>
      </c>
      <c r="Y5" s="85">
        <f t="shared" si="15"/>
        <v>1</v>
      </c>
      <c r="Z5" s="45">
        <f t="shared" si="16"/>
        <v>1</v>
      </c>
      <c r="AA5" s="45">
        <f t="shared" si="17"/>
        <v>1</v>
      </c>
      <c r="AB5" s="45">
        <f t="shared" si="18"/>
        <v>0</v>
      </c>
      <c r="AC5" s="86">
        <f t="shared" si="19"/>
        <v>0</v>
      </c>
      <c r="AD5" s="85">
        <f t="shared" si="20"/>
        <v>1</v>
      </c>
      <c r="AE5" s="45">
        <f t="shared" si="21"/>
        <v>0</v>
      </c>
      <c r="AF5" s="45">
        <f t="shared" si="22"/>
        <v>0</v>
      </c>
      <c r="AG5" s="45">
        <f t="shared" si="23"/>
        <v>0</v>
      </c>
      <c r="AH5" s="86">
        <f t="shared" si="24"/>
        <v>0</v>
      </c>
      <c r="AI5" s="2"/>
    </row>
    <row r="6" spans="1:35" s="135" customFormat="1" ht="15.6">
      <c r="A6" s="154" t="s">
        <v>29</v>
      </c>
      <c r="B6" s="155">
        <f>All!V13</f>
        <v>0.62169049144999999</v>
      </c>
      <c r="C6" s="155">
        <f>All!W13</f>
        <v>0.61597221776</v>
      </c>
      <c r="D6" s="155">
        <f>All!X13</f>
        <v>0.62227530601000003</v>
      </c>
      <c r="E6" s="155">
        <f>All!Y13</f>
        <v>0.61990872735000002</v>
      </c>
      <c r="F6" s="156">
        <f>All!Z13</f>
        <v>0.56463217030230006</v>
      </c>
      <c r="G6" s="157"/>
      <c r="H6" s="157"/>
      <c r="I6" s="154" t="s">
        <v>29</v>
      </c>
      <c r="J6" s="85">
        <f t="shared" si="0"/>
        <v>1</v>
      </c>
      <c r="K6" s="45">
        <f t="shared" si="1"/>
        <v>0</v>
      </c>
      <c r="L6" s="45">
        <f t="shared" si="2"/>
        <v>1</v>
      </c>
      <c r="M6" s="45">
        <f t="shared" si="3"/>
        <v>1</v>
      </c>
      <c r="N6" s="86">
        <f t="shared" si="4"/>
        <v>0</v>
      </c>
      <c r="O6" s="85">
        <f t="shared" si="5"/>
        <v>0</v>
      </c>
      <c r="P6" s="45">
        <f t="shared" si="6"/>
        <v>1</v>
      </c>
      <c r="Q6" s="45">
        <f t="shared" si="7"/>
        <v>0</v>
      </c>
      <c r="R6" s="45">
        <f t="shared" si="8"/>
        <v>1</v>
      </c>
      <c r="S6" s="45">
        <f t="shared" si="9"/>
        <v>0</v>
      </c>
      <c r="T6" s="85">
        <f t="shared" si="10"/>
        <v>0</v>
      </c>
      <c r="U6" s="45">
        <f t="shared" si="11"/>
        <v>0</v>
      </c>
      <c r="V6" s="45">
        <f t="shared" si="12"/>
        <v>0</v>
      </c>
      <c r="W6" s="45">
        <f t="shared" si="13"/>
        <v>0</v>
      </c>
      <c r="X6" s="86">
        <f t="shared" si="14"/>
        <v>0</v>
      </c>
      <c r="Y6" s="85">
        <f t="shared" si="15"/>
        <v>0</v>
      </c>
      <c r="Z6" s="45">
        <f t="shared" si="16"/>
        <v>0</v>
      </c>
      <c r="AA6" s="45">
        <f t="shared" si="17"/>
        <v>0</v>
      </c>
      <c r="AB6" s="45">
        <f t="shared" si="18"/>
        <v>1</v>
      </c>
      <c r="AC6" s="86">
        <f t="shared" si="19"/>
        <v>0</v>
      </c>
      <c r="AD6" s="85">
        <f t="shared" si="20"/>
        <v>1</v>
      </c>
      <c r="AE6" s="45">
        <f t="shared" si="21"/>
        <v>1</v>
      </c>
      <c r="AF6" s="45">
        <f t="shared" si="22"/>
        <v>1</v>
      </c>
      <c r="AG6" s="45">
        <f t="shared" si="23"/>
        <v>1</v>
      </c>
      <c r="AH6" s="86">
        <f t="shared" si="24"/>
        <v>1</v>
      </c>
      <c r="AI6" s="2"/>
    </row>
    <row r="7" spans="1:35" s="135" customFormat="1" ht="15.6">
      <c r="A7" s="154" t="s">
        <v>26</v>
      </c>
      <c r="B7" s="155">
        <f>All!AA13</f>
        <v>0.13668051114999999</v>
      </c>
      <c r="C7" s="155">
        <f>All!AB13</f>
        <v>0.13657110762999999</v>
      </c>
      <c r="D7" s="155">
        <f>All!AC13</f>
        <v>0.13652778727000001</v>
      </c>
      <c r="E7" s="155">
        <f>All!AD13</f>
        <v>0.13925884664999999</v>
      </c>
      <c r="F7" s="156">
        <f>All!AE13</f>
        <v>0.14006222708520003</v>
      </c>
      <c r="G7" s="157"/>
      <c r="H7" s="157"/>
      <c r="I7" s="154" t="s">
        <v>26</v>
      </c>
      <c r="J7" s="85">
        <f t="shared" si="0"/>
        <v>1</v>
      </c>
      <c r="K7" s="45">
        <f t="shared" si="1"/>
        <v>1</v>
      </c>
      <c r="L7" s="45">
        <f t="shared" si="2"/>
        <v>0</v>
      </c>
      <c r="M7" s="45">
        <f t="shared" si="3"/>
        <v>0</v>
      </c>
      <c r="N7" s="86">
        <f t="shared" si="4"/>
        <v>0</v>
      </c>
      <c r="O7" s="85">
        <f t="shared" si="5"/>
        <v>1</v>
      </c>
      <c r="P7" s="45">
        <f t="shared" si="6"/>
        <v>1</v>
      </c>
      <c r="Q7" s="45">
        <f t="shared" si="7"/>
        <v>1</v>
      </c>
      <c r="R7" s="45">
        <f t="shared" si="8"/>
        <v>0</v>
      </c>
      <c r="S7" s="45">
        <f t="shared" si="9"/>
        <v>0</v>
      </c>
      <c r="T7" s="85">
        <f t="shared" si="10"/>
        <v>1</v>
      </c>
      <c r="U7" s="45">
        <f t="shared" si="11"/>
        <v>1</v>
      </c>
      <c r="V7" s="45">
        <f t="shared" si="12"/>
        <v>1</v>
      </c>
      <c r="W7" s="45">
        <f t="shared" si="13"/>
        <v>1</v>
      </c>
      <c r="X7" s="86">
        <f t="shared" si="14"/>
        <v>1</v>
      </c>
      <c r="Y7" s="85">
        <f t="shared" si="15"/>
        <v>0</v>
      </c>
      <c r="Z7" s="45">
        <f t="shared" si="16"/>
        <v>1</v>
      </c>
      <c r="AA7" s="45">
        <f t="shared" si="17"/>
        <v>0</v>
      </c>
      <c r="AB7" s="45">
        <f t="shared" si="18"/>
        <v>0</v>
      </c>
      <c r="AC7" s="86">
        <f t="shared" si="19"/>
        <v>0</v>
      </c>
      <c r="AD7" s="85">
        <f t="shared" si="20"/>
        <v>0</v>
      </c>
      <c r="AE7" s="45">
        <f t="shared" si="21"/>
        <v>0</v>
      </c>
      <c r="AF7" s="45">
        <f t="shared" si="22"/>
        <v>0</v>
      </c>
      <c r="AG7" s="45">
        <f t="shared" si="23"/>
        <v>0</v>
      </c>
      <c r="AH7" s="86">
        <f t="shared" si="24"/>
        <v>0</v>
      </c>
      <c r="AI7" s="2"/>
    </row>
    <row r="8" spans="1:35" s="135" customFormat="1" ht="15.6">
      <c r="A8" s="154" t="s">
        <v>50</v>
      </c>
      <c r="B8" s="155">
        <f>All!AF13</f>
        <v>0.57457663474999998</v>
      </c>
      <c r="C8" s="155">
        <f>All!AG13</f>
        <v>0.56643510305</v>
      </c>
      <c r="D8" s="155">
        <f>All!AH13</f>
        <v>0.57511640195000013</v>
      </c>
      <c r="E8" s="155">
        <f>All!AI13</f>
        <v>0.57516892605000003</v>
      </c>
      <c r="F8" s="156">
        <f>All!AJ13</f>
        <v>0.54853597809999999</v>
      </c>
      <c r="G8" s="157"/>
      <c r="H8" s="157"/>
      <c r="I8" s="154" t="s">
        <v>50</v>
      </c>
      <c r="J8" s="85">
        <f t="shared" si="0"/>
        <v>1</v>
      </c>
      <c r="K8" s="45">
        <f t="shared" si="1"/>
        <v>0</v>
      </c>
      <c r="L8" s="45">
        <f t="shared" si="2"/>
        <v>0</v>
      </c>
      <c r="M8" s="45">
        <f t="shared" si="3"/>
        <v>1</v>
      </c>
      <c r="N8" s="86">
        <f t="shared" si="4"/>
        <v>0</v>
      </c>
      <c r="O8" s="85">
        <f t="shared" si="5"/>
        <v>1</v>
      </c>
      <c r="P8" s="45">
        <f t="shared" si="6"/>
        <v>1</v>
      </c>
      <c r="Q8" s="45">
        <f t="shared" si="7"/>
        <v>1</v>
      </c>
      <c r="R8" s="45">
        <f t="shared" si="8"/>
        <v>1</v>
      </c>
      <c r="S8" s="45">
        <f t="shared" si="9"/>
        <v>1</v>
      </c>
      <c r="T8" s="85">
        <f t="shared" si="10"/>
        <v>0</v>
      </c>
      <c r="U8" s="45">
        <f t="shared" si="11"/>
        <v>0</v>
      </c>
      <c r="V8" s="45">
        <f t="shared" si="12"/>
        <v>0</v>
      </c>
      <c r="W8" s="45">
        <f t="shared" si="13"/>
        <v>0</v>
      </c>
      <c r="X8" s="86">
        <f t="shared" si="14"/>
        <v>0</v>
      </c>
      <c r="Y8" s="85">
        <f t="shared" si="15"/>
        <v>0</v>
      </c>
      <c r="Z8" s="45">
        <f t="shared" si="16"/>
        <v>0</v>
      </c>
      <c r="AA8" s="45">
        <f t="shared" si="17"/>
        <v>0</v>
      </c>
      <c r="AB8" s="45">
        <f t="shared" si="18"/>
        <v>1</v>
      </c>
      <c r="AC8" s="86">
        <f t="shared" si="19"/>
        <v>0</v>
      </c>
      <c r="AD8" s="85">
        <f t="shared" si="20"/>
        <v>1</v>
      </c>
      <c r="AE8" s="45">
        <f t="shared" si="21"/>
        <v>1</v>
      </c>
      <c r="AF8" s="45">
        <f t="shared" si="22"/>
        <v>0</v>
      </c>
      <c r="AG8" s="45">
        <f t="shared" si="23"/>
        <v>1</v>
      </c>
      <c r="AH8" s="86">
        <f t="shared" si="24"/>
        <v>0</v>
      </c>
      <c r="AI8" s="2"/>
    </row>
    <row r="9" spans="1:35" s="135" customFormat="1" ht="15.6">
      <c r="A9" s="154" t="s">
        <v>17</v>
      </c>
      <c r="B9" s="155">
        <f>All!AK13</f>
        <v>0.57104003993999997</v>
      </c>
      <c r="C9" s="155">
        <f>All!AL13</f>
        <v>0.55008173637999991</v>
      </c>
      <c r="D9" s="155">
        <f>All!AM13</f>
        <v>0.57032422856000009</v>
      </c>
      <c r="E9" s="155">
        <f>All!AN13</f>
        <v>0.57656063704000005</v>
      </c>
      <c r="F9" s="156">
        <f>All!AO13</f>
        <v>0.48311852027230007</v>
      </c>
      <c r="G9" s="157"/>
      <c r="H9" s="157"/>
      <c r="I9" s="154" t="s">
        <v>17</v>
      </c>
      <c r="J9" s="85">
        <f t="shared" si="0"/>
        <v>1</v>
      </c>
      <c r="K9" s="45">
        <f t="shared" si="1"/>
        <v>1</v>
      </c>
      <c r="L9" s="45">
        <f t="shared" si="2"/>
        <v>0</v>
      </c>
      <c r="M9" s="45">
        <f t="shared" si="3"/>
        <v>1</v>
      </c>
      <c r="N9" s="86">
        <f t="shared" si="4"/>
        <v>0</v>
      </c>
      <c r="O9" s="85">
        <f t="shared" si="5"/>
        <v>1</v>
      </c>
      <c r="P9" s="45">
        <f t="shared" si="6"/>
        <v>1</v>
      </c>
      <c r="Q9" s="45">
        <f t="shared" si="7"/>
        <v>1</v>
      </c>
      <c r="R9" s="45">
        <f t="shared" si="8"/>
        <v>1</v>
      </c>
      <c r="S9" s="45">
        <f t="shared" si="9"/>
        <v>1</v>
      </c>
      <c r="T9" s="85">
        <f t="shared" si="10"/>
        <v>0</v>
      </c>
      <c r="U9" s="45">
        <f t="shared" si="11"/>
        <v>0</v>
      </c>
      <c r="V9" s="45">
        <f t="shared" si="12"/>
        <v>0</v>
      </c>
      <c r="W9" s="45">
        <f t="shared" si="13"/>
        <v>0</v>
      </c>
      <c r="X9" s="86">
        <f t="shared" si="14"/>
        <v>0</v>
      </c>
      <c r="Y9" s="85">
        <f t="shared" si="15"/>
        <v>0</v>
      </c>
      <c r="Z9" s="45">
        <f t="shared" si="16"/>
        <v>0</v>
      </c>
      <c r="AA9" s="45">
        <f t="shared" si="17"/>
        <v>0</v>
      </c>
      <c r="AB9" s="45">
        <f t="shared" si="18"/>
        <v>1</v>
      </c>
      <c r="AC9" s="86">
        <f t="shared" si="19"/>
        <v>0</v>
      </c>
      <c r="AD9" s="85">
        <f t="shared" si="20"/>
        <v>0</v>
      </c>
      <c r="AE9" s="45">
        <f t="shared" si="21"/>
        <v>1</v>
      </c>
      <c r="AF9" s="45">
        <f t="shared" si="22"/>
        <v>0</v>
      </c>
      <c r="AG9" s="45">
        <f t="shared" si="23"/>
        <v>1</v>
      </c>
      <c r="AH9" s="86">
        <f t="shared" si="24"/>
        <v>0</v>
      </c>
      <c r="AI9" s="2"/>
    </row>
    <row r="10" spans="1:35" s="135" customFormat="1" ht="15.6">
      <c r="A10" s="154" t="s">
        <v>15</v>
      </c>
      <c r="B10" s="155">
        <f>All!AP13</f>
        <v>0.58139224181999993</v>
      </c>
      <c r="C10" s="155">
        <f>All!AQ13</f>
        <v>0.56212539685000007</v>
      </c>
      <c r="D10" s="155">
        <f>All!AR13</f>
        <v>0.58395285920999995</v>
      </c>
      <c r="E10" s="155">
        <f>All!AS13</f>
        <v>0.58048649612000003</v>
      </c>
      <c r="F10" s="156">
        <f>All!AT13</f>
        <v>0.52068089877220003</v>
      </c>
      <c r="G10" s="157"/>
      <c r="H10" s="157"/>
      <c r="I10" s="154" t="s">
        <v>15</v>
      </c>
      <c r="J10" s="85">
        <f t="shared" si="0"/>
        <v>1</v>
      </c>
      <c r="K10" s="45">
        <f t="shared" si="1"/>
        <v>0</v>
      </c>
      <c r="L10" s="45">
        <f t="shared" si="2"/>
        <v>1</v>
      </c>
      <c r="M10" s="45">
        <f t="shared" si="3"/>
        <v>1</v>
      </c>
      <c r="N10" s="86">
        <f t="shared" si="4"/>
        <v>0</v>
      </c>
      <c r="O10" s="85">
        <f t="shared" si="5"/>
        <v>0</v>
      </c>
      <c r="P10" s="45">
        <f t="shared" si="6"/>
        <v>1</v>
      </c>
      <c r="Q10" s="45">
        <f t="shared" si="7"/>
        <v>0</v>
      </c>
      <c r="R10" s="45">
        <f t="shared" si="8"/>
        <v>1</v>
      </c>
      <c r="S10" s="45">
        <f t="shared" si="9"/>
        <v>0</v>
      </c>
      <c r="T10" s="85">
        <f t="shared" si="10"/>
        <v>0</v>
      </c>
      <c r="U10" s="45">
        <f t="shared" si="11"/>
        <v>0</v>
      </c>
      <c r="V10" s="45">
        <f t="shared" si="12"/>
        <v>0</v>
      </c>
      <c r="W10" s="45">
        <f t="shared" si="13"/>
        <v>0</v>
      </c>
      <c r="X10" s="86">
        <f t="shared" si="14"/>
        <v>0</v>
      </c>
      <c r="Y10" s="85">
        <f t="shared" si="15"/>
        <v>0</v>
      </c>
      <c r="Z10" s="45">
        <f t="shared" si="16"/>
        <v>0</v>
      </c>
      <c r="AA10" s="45">
        <f t="shared" si="17"/>
        <v>0</v>
      </c>
      <c r="AB10" s="45">
        <f t="shared" si="18"/>
        <v>1</v>
      </c>
      <c r="AC10" s="86">
        <f t="shared" si="19"/>
        <v>0</v>
      </c>
      <c r="AD10" s="85">
        <f t="shared" si="20"/>
        <v>1</v>
      </c>
      <c r="AE10" s="45">
        <f t="shared" si="21"/>
        <v>1</v>
      </c>
      <c r="AF10" s="45">
        <f t="shared" si="22"/>
        <v>1</v>
      </c>
      <c r="AG10" s="45">
        <f t="shared" si="23"/>
        <v>1</v>
      </c>
      <c r="AH10" s="86">
        <f t="shared" si="24"/>
        <v>1</v>
      </c>
      <c r="AI10" s="2"/>
    </row>
    <row r="11" spans="1:35" s="135" customFormat="1" ht="15.6">
      <c r="A11" s="154" t="s">
        <v>16</v>
      </c>
      <c r="B11" s="155">
        <f>All!AU13</f>
        <v>0.58805446709999998</v>
      </c>
      <c r="C11" s="155">
        <f>All!AV13</f>
        <v>0.56826410359000001</v>
      </c>
      <c r="D11" s="155">
        <f>All!AW13</f>
        <v>0.58489678160000003</v>
      </c>
      <c r="E11" s="155">
        <f>All!AX13</f>
        <v>0.59648397819999999</v>
      </c>
      <c r="F11" s="156">
        <f>All!AY13</f>
        <v>0.49099776598700001</v>
      </c>
      <c r="G11" s="157"/>
      <c r="H11" s="157"/>
      <c r="I11" s="154" t="s">
        <v>16</v>
      </c>
      <c r="J11" s="85">
        <f t="shared" si="0"/>
        <v>1</v>
      </c>
      <c r="K11" s="45">
        <f t="shared" si="1"/>
        <v>1</v>
      </c>
      <c r="L11" s="45">
        <f t="shared" si="2"/>
        <v>0</v>
      </c>
      <c r="M11" s="45">
        <f t="shared" si="3"/>
        <v>1</v>
      </c>
      <c r="N11" s="86">
        <f t="shared" si="4"/>
        <v>0</v>
      </c>
      <c r="O11" s="85">
        <f t="shared" si="5"/>
        <v>1</v>
      </c>
      <c r="P11" s="45">
        <f t="shared" si="6"/>
        <v>1</v>
      </c>
      <c r="Q11" s="45">
        <f t="shared" si="7"/>
        <v>1</v>
      </c>
      <c r="R11" s="45">
        <f t="shared" si="8"/>
        <v>1</v>
      </c>
      <c r="S11" s="45">
        <f t="shared" si="9"/>
        <v>1</v>
      </c>
      <c r="T11" s="85">
        <f t="shared" si="10"/>
        <v>0</v>
      </c>
      <c r="U11" s="45">
        <f t="shared" si="11"/>
        <v>0</v>
      </c>
      <c r="V11" s="45">
        <f t="shared" si="12"/>
        <v>0</v>
      </c>
      <c r="W11" s="45">
        <f t="shared" si="13"/>
        <v>0</v>
      </c>
      <c r="X11" s="86">
        <f t="shared" si="14"/>
        <v>0</v>
      </c>
      <c r="Y11" s="85">
        <f t="shared" si="15"/>
        <v>0</v>
      </c>
      <c r="Z11" s="45">
        <f t="shared" si="16"/>
        <v>0</v>
      </c>
      <c r="AA11" s="45">
        <f t="shared" si="17"/>
        <v>0</v>
      </c>
      <c r="AB11" s="45">
        <f t="shared" si="18"/>
        <v>1</v>
      </c>
      <c r="AC11" s="86">
        <f t="shared" si="19"/>
        <v>0</v>
      </c>
      <c r="AD11" s="85">
        <f t="shared" si="20"/>
        <v>0</v>
      </c>
      <c r="AE11" s="45">
        <f t="shared" si="21"/>
        <v>1</v>
      </c>
      <c r="AF11" s="45">
        <f t="shared" si="22"/>
        <v>0</v>
      </c>
      <c r="AG11" s="45">
        <f t="shared" si="23"/>
        <v>1</v>
      </c>
      <c r="AH11" s="86">
        <f t="shared" si="24"/>
        <v>0</v>
      </c>
      <c r="AI11" s="2"/>
    </row>
    <row r="12" spans="1:35" s="135" customFormat="1" ht="15.6">
      <c r="A12" s="154" t="s">
        <v>32</v>
      </c>
      <c r="B12" s="155">
        <f>All!AZ13</f>
        <v>2.4663834109900002</v>
      </c>
      <c r="C12" s="155">
        <f>All!BA13</f>
        <v>2.6865639739299998</v>
      </c>
      <c r="D12" s="155">
        <f>All!BB13</f>
        <v>2.63249825199</v>
      </c>
      <c r="E12" s="155">
        <f>All!BC13</f>
        <v>2.6873009119899995</v>
      </c>
      <c r="F12" s="156">
        <f>All!BD13</f>
        <v>2.948328651033</v>
      </c>
      <c r="G12" s="157"/>
      <c r="H12" s="157"/>
      <c r="I12" s="154" t="s">
        <v>32</v>
      </c>
      <c r="J12" s="85">
        <f t="shared" si="0"/>
        <v>0</v>
      </c>
      <c r="K12" s="45">
        <f t="shared" si="1"/>
        <v>0</v>
      </c>
      <c r="L12" s="45">
        <f t="shared" si="2"/>
        <v>0</v>
      </c>
      <c r="M12" s="45">
        <f t="shared" si="3"/>
        <v>0</v>
      </c>
      <c r="N12" s="86">
        <f t="shared" si="4"/>
        <v>0</v>
      </c>
      <c r="O12" s="85">
        <f t="shared" si="5"/>
        <v>1</v>
      </c>
      <c r="P12" s="45">
        <f t="shared" si="6"/>
        <v>1</v>
      </c>
      <c r="Q12" s="45">
        <f t="shared" si="7"/>
        <v>1</v>
      </c>
      <c r="R12" s="45">
        <f t="shared" si="8"/>
        <v>0</v>
      </c>
      <c r="S12" s="45">
        <f t="shared" si="9"/>
        <v>0</v>
      </c>
      <c r="T12" s="85">
        <f t="shared" si="10"/>
        <v>1</v>
      </c>
      <c r="U12" s="45">
        <f t="shared" si="11"/>
        <v>1</v>
      </c>
      <c r="V12" s="45">
        <f t="shared" si="12"/>
        <v>1</v>
      </c>
      <c r="W12" s="45">
        <f t="shared" si="13"/>
        <v>1</v>
      </c>
      <c r="X12" s="86">
        <f t="shared" si="14"/>
        <v>1</v>
      </c>
      <c r="Y12" s="85">
        <f t="shared" si="15"/>
        <v>1</v>
      </c>
      <c r="Z12" s="45">
        <f t="shared" si="16"/>
        <v>1</v>
      </c>
      <c r="AA12" s="45">
        <f t="shared" si="17"/>
        <v>0</v>
      </c>
      <c r="AB12" s="45">
        <f t="shared" si="18"/>
        <v>0</v>
      </c>
      <c r="AC12" s="86">
        <f t="shared" si="19"/>
        <v>0</v>
      </c>
      <c r="AD12" s="85">
        <f t="shared" si="20"/>
        <v>1</v>
      </c>
      <c r="AE12" s="45">
        <f t="shared" si="21"/>
        <v>0</v>
      </c>
      <c r="AF12" s="45">
        <f t="shared" si="22"/>
        <v>0</v>
      </c>
      <c r="AG12" s="45">
        <f t="shared" si="23"/>
        <v>0</v>
      </c>
      <c r="AH12" s="86">
        <f t="shared" si="24"/>
        <v>0</v>
      </c>
      <c r="AI12" s="2"/>
    </row>
    <row r="13" spans="1:35" s="135" customFormat="1" ht="15.6">
      <c r="A13" s="154" t="s">
        <v>51</v>
      </c>
      <c r="B13" s="155">
        <f>All!BE13</f>
        <v>0.78118386910999993</v>
      </c>
      <c r="C13" s="155">
        <f>All!BF13</f>
        <v>0.77475725111000004</v>
      </c>
      <c r="D13" s="155">
        <f>All!BG13</f>
        <v>0.78124811324999999</v>
      </c>
      <c r="E13" s="155">
        <f>All!BH13</f>
        <v>0.78105993281000008</v>
      </c>
      <c r="F13" s="156">
        <f>All!BI13</f>
        <v>0.74138941269999992</v>
      </c>
      <c r="G13" s="157"/>
      <c r="H13" s="157"/>
      <c r="I13" s="154" t="s">
        <v>51</v>
      </c>
      <c r="J13" s="85">
        <f t="shared" si="0"/>
        <v>1</v>
      </c>
      <c r="K13" s="45">
        <f t="shared" si="1"/>
        <v>0</v>
      </c>
      <c r="L13" s="45">
        <f t="shared" si="2"/>
        <v>1</v>
      </c>
      <c r="M13" s="45">
        <f t="shared" si="3"/>
        <v>1</v>
      </c>
      <c r="N13" s="86">
        <f t="shared" si="4"/>
        <v>0</v>
      </c>
      <c r="O13" s="85">
        <f t="shared" si="5"/>
        <v>0</v>
      </c>
      <c r="P13" s="45">
        <f t="shared" si="6"/>
        <v>1</v>
      </c>
      <c r="Q13" s="45">
        <f t="shared" si="7"/>
        <v>0</v>
      </c>
      <c r="R13" s="45">
        <f t="shared" si="8"/>
        <v>1</v>
      </c>
      <c r="S13" s="45">
        <f t="shared" si="9"/>
        <v>0</v>
      </c>
      <c r="T13" s="85">
        <f t="shared" si="10"/>
        <v>0</v>
      </c>
      <c r="U13" s="45">
        <f t="shared" si="11"/>
        <v>0</v>
      </c>
      <c r="V13" s="45">
        <f t="shared" si="12"/>
        <v>0</v>
      </c>
      <c r="W13" s="45">
        <f t="shared" si="13"/>
        <v>0</v>
      </c>
      <c r="X13" s="86">
        <f t="shared" si="14"/>
        <v>0</v>
      </c>
      <c r="Y13" s="85">
        <f t="shared" si="15"/>
        <v>0</v>
      </c>
      <c r="Z13" s="45">
        <f t="shared" si="16"/>
        <v>0</v>
      </c>
      <c r="AA13" s="45">
        <f t="shared" si="17"/>
        <v>0</v>
      </c>
      <c r="AB13" s="45">
        <f t="shared" si="18"/>
        <v>1</v>
      </c>
      <c r="AC13" s="86">
        <f t="shared" si="19"/>
        <v>0</v>
      </c>
      <c r="AD13" s="85">
        <f t="shared" si="20"/>
        <v>1</v>
      </c>
      <c r="AE13" s="45">
        <f t="shared" si="21"/>
        <v>1</v>
      </c>
      <c r="AF13" s="45">
        <f t="shared" si="22"/>
        <v>1</v>
      </c>
      <c r="AG13" s="45">
        <f t="shared" si="23"/>
        <v>1</v>
      </c>
      <c r="AH13" s="86">
        <f t="shared" si="24"/>
        <v>1</v>
      </c>
      <c r="AI13" s="2"/>
    </row>
    <row r="14" spans="1:35" s="135" customFormat="1" ht="15.6">
      <c r="A14" s="154" t="s">
        <v>20</v>
      </c>
      <c r="B14" s="155">
        <f>All!BJ13</f>
        <v>0.64737112833999999</v>
      </c>
      <c r="C14" s="155">
        <f>All!BK13</f>
        <v>0.6386453393399999</v>
      </c>
      <c r="D14" s="155">
        <f>All!BL13</f>
        <v>0.64679634416999998</v>
      </c>
      <c r="E14" s="155">
        <f>All!BM13</f>
        <v>0.64628896774</v>
      </c>
      <c r="F14" s="156">
        <f>All!BN13</f>
        <v>0.57821630921139988</v>
      </c>
      <c r="G14" s="157"/>
      <c r="H14" s="157"/>
      <c r="I14" s="154" t="s">
        <v>20</v>
      </c>
      <c r="J14" s="85">
        <f t="shared" si="0"/>
        <v>1</v>
      </c>
      <c r="K14" s="45">
        <f t="shared" si="1"/>
        <v>1</v>
      </c>
      <c r="L14" s="45">
        <f t="shared" si="2"/>
        <v>1</v>
      </c>
      <c r="M14" s="45">
        <f t="shared" si="3"/>
        <v>1</v>
      </c>
      <c r="N14" s="86">
        <f t="shared" si="4"/>
        <v>1</v>
      </c>
      <c r="O14" s="85">
        <f t="shared" si="5"/>
        <v>0</v>
      </c>
      <c r="P14" s="45">
        <f t="shared" si="6"/>
        <v>1</v>
      </c>
      <c r="Q14" s="45">
        <f t="shared" si="7"/>
        <v>0</v>
      </c>
      <c r="R14" s="45">
        <f t="shared" si="8"/>
        <v>1</v>
      </c>
      <c r="S14" s="45">
        <f t="shared" si="9"/>
        <v>0</v>
      </c>
      <c r="T14" s="85">
        <f t="shared" si="10"/>
        <v>0</v>
      </c>
      <c r="U14" s="45">
        <f t="shared" si="11"/>
        <v>0</v>
      </c>
      <c r="V14" s="45">
        <f t="shared" si="12"/>
        <v>0</v>
      </c>
      <c r="W14" s="45">
        <f t="shared" si="13"/>
        <v>0</v>
      </c>
      <c r="X14" s="86">
        <f t="shared" si="14"/>
        <v>0</v>
      </c>
      <c r="Y14" s="85">
        <f t="shared" si="15"/>
        <v>0</v>
      </c>
      <c r="Z14" s="45">
        <f t="shared" si="16"/>
        <v>0</v>
      </c>
      <c r="AA14" s="45">
        <f t="shared" si="17"/>
        <v>0</v>
      </c>
      <c r="AB14" s="45">
        <f t="shared" si="18"/>
        <v>1</v>
      </c>
      <c r="AC14" s="86">
        <f t="shared" si="19"/>
        <v>0</v>
      </c>
      <c r="AD14" s="85">
        <f t="shared" si="20"/>
        <v>0</v>
      </c>
      <c r="AE14" s="45">
        <f t="shared" si="21"/>
        <v>1</v>
      </c>
      <c r="AF14" s="45">
        <f t="shared" si="22"/>
        <v>1</v>
      </c>
      <c r="AG14" s="45">
        <f t="shared" si="23"/>
        <v>1</v>
      </c>
      <c r="AH14" s="86">
        <f t="shared" si="24"/>
        <v>0</v>
      </c>
      <c r="AI14" s="2"/>
    </row>
    <row r="15" spans="1:35" s="135" customFormat="1" ht="15.6">
      <c r="A15" s="154" t="s">
        <v>18</v>
      </c>
      <c r="B15" s="155">
        <f>All!BO13</f>
        <v>0.63026763374999994</v>
      </c>
      <c r="C15" s="155">
        <f>All!BP13</f>
        <v>0.62698353376000004</v>
      </c>
      <c r="D15" s="155">
        <f>All!BQ13</f>
        <v>0.63224822584999996</v>
      </c>
      <c r="E15" s="155">
        <f>All!BR13</f>
        <v>0.62720260615000001</v>
      </c>
      <c r="F15" s="156">
        <f>All!BS13</f>
        <v>0.59340792064530001</v>
      </c>
      <c r="G15" s="157"/>
      <c r="H15" s="157"/>
      <c r="I15" s="154" t="s">
        <v>18</v>
      </c>
      <c r="J15" s="85">
        <f t="shared" si="0"/>
        <v>1</v>
      </c>
      <c r="K15" s="45">
        <f t="shared" si="1"/>
        <v>0</v>
      </c>
      <c r="L15" s="45">
        <f t="shared" si="2"/>
        <v>1</v>
      </c>
      <c r="M15" s="45">
        <f t="shared" si="3"/>
        <v>1</v>
      </c>
      <c r="N15" s="86">
        <f t="shared" si="4"/>
        <v>0</v>
      </c>
      <c r="O15" s="85">
        <f t="shared" si="5"/>
        <v>0</v>
      </c>
      <c r="P15" s="45">
        <f t="shared" si="6"/>
        <v>1</v>
      </c>
      <c r="Q15" s="45">
        <f t="shared" si="7"/>
        <v>0</v>
      </c>
      <c r="R15" s="45">
        <f t="shared" si="8"/>
        <v>1</v>
      </c>
      <c r="S15" s="45">
        <f t="shared" si="9"/>
        <v>0</v>
      </c>
      <c r="T15" s="85">
        <f t="shared" si="10"/>
        <v>0</v>
      </c>
      <c r="U15" s="45">
        <f t="shared" si="11"/>
        <v>0</v>
      </c>
      <c r="V15" s="45">
        <f t="shared" si="12"/>
        <v>0</v>
      </c>
      <c r="W15" s="45">
        <f t="shared" si="13"/>
        <v>0</v>
      </c>
      <c r="X15" s="86">
        <f t="shared" si="14"/>
        <v>0</v>
      </c>
      <c r="Y15" s="85">
        <f t="shared" si="15"/>
        <v>0</v>
      </c>
      <c r="Z15" s="45">
        <f t="shared" si="16"/>
        <v>0</v>
      </c>
      <c r="AA15" s="45">
        <f t="shared" si="17"/>
        <v>0</v>
      </c>
      <c r="AB15" s="45">
        <f t="shared" si="18"/>
        <v>1</v>
      </c>
      <c r="AC15" s="86">
        <f t="shared" si="19"/>
        <v>0</v>
      </c>
      <c r="AD15" s="85">
        <f t="shared" si="20"/>
        <v>1</v>
      </c>
      <c r="AE15" s="45">
        <f t="shared" si="21"/>
        <v>1</v>
      </c>
      <c r="AF15" s="45">
        <f t="shared" si="22"/>
        <v>1</v>
      </c>
      <c r="AG15" s="45">
        <f t="shared" si="23"/>
        <v>1</v>
      </c>
      <c r="AH15" s="86">
        <f t="shared" si="24"/>
        <v>1</v>
      </c>
      <c r="AI15" s="2"/>
    </row>
    <row r="16" spans="1:35" s="135" customFormat="1" ht="15.6">
      <c r="A16" s="154" t="s">
        <v>19</v>
      </c>
      <c r="B16" s="155">
        <f>All!BT13</f>
        <v>0.66832651099999985</v>
      </c>
      <c r="C16" s="155">
        <f>All!BU13</f>
        <v>0.65337211851999988</v>
      </c>
      <c r="D16" s="155">
        <f>All!BV13</f>
        <v>0.66457465500000001</v>
      </c>
      <c r="E16" s="155">
        <f>All!BW13</f>
        <v>0.66947010000000007</v>
      </c>
      <c r="F16" s="156">
        <f>All!BX13</f>
        <v>0.56680726165630002</v>
      </c>
      <c r="G16" s="157"/>
      <c r="H16" s="157"/>
      <c r="I16" s="154" t="s">
        <v>19</v>
      </c>
      <c r="J16" s="85">
        <f t="shared" si="0"/>
        <v>1</v>
      </c>
      <c r="K16" s="45">
        <f t="shared" si="1"/>
        <v>1</v>
      </c>
      <c r="L16" s="45">
        <f t="shared" si="2"/>
        <v>0</v>
      </c>
      <c r="M16" s="45">
        <f t="shared" si="3"/>
        <v>1</v>
      </c>
      <c r="N16" s="86">
        <f t="shared" si="4"/>
        <v>0</v>
      </c>
      <c r="O16" s="85">
        <f t="shared" si="5"/>
        <v>1</v>
      </c>
      <c r="P16" s="45">
        <f t="shared" si="6"/>
        <v>1</v>
      </c>
      <c r="Q16" s="45">
        <f t="shared" si="7"/>
        <v>1</v>
      </c>
      <c r="R16" s="45">
        <f t="shared" si="8"/>
        <v>1</v>
      </c>
      <c r="S16" s="45">
        <f t="shared" si="9"/>
        <v>1</v>
      </c>
      <c r="T16" s="85">
        <f t="shared" si="10"/>
        <v>0</v>
      </c>
      <c r="U16" s="45">
        <f t="shared" si="11"/>
        <v>0</v>
      </c>
      <c r="V16" s="45">
        <f t="shared" si="12"/>
        <v>0</v>
      </c>
      <c r="W16" s="45">
        <f t="shared" si="13"/>
        <v>0</v>
      </c>
      <c r="X16" s="86">
        <f t="shared" si="14"/>
        <v>0</v>
      </c>
      <c r="Y16" s="85">
        <f t="shared" si="15"/>
        <v>0</v>
      </c>
      <c r="Z16" s="45">
        <f t="shared" si="16"/>
        <v>0</v>
      </c>
      <c r="AA16" s="45">
        <f t="shared" si="17"/>
        <v>0</v>
      </c>
      <c r="AB16" s="45">
        <f t="shared" si="18"/>
        <v>1</v>
      </c>
      <c r="AC16" s="86">
        <f t="shared" si="19"/>
        <v>0</v>
      </c>
      <c r="AD16" s="85">
        <f t="shared" si="20"/>
        <v>0</v>
      </c>
      <c r="AE16" s="45">
        <f t="shared" si="21"/>
        <v>1</v>
      </c>
      <c r="AF16" s="45">
        <f t="shared" si="22"/>
        <v>0</v>
      </c>
      <c r="AG16" s="45">
        <f t="shared" si="23"/>
        <v>1</v>
      </c>
      <c r="AH16" s="86">
        <f t="shared" si="24"/>
        <v>0</v>
      </c>
      <c r="AI16" s="2"/>
    </row>
    <row r="17" spans="1:35" s="135" customFormat="1" ht="15.6">
      <c r="A17" s="154" t="s">
        <v>22</v>
      </c>
      <c r="B17" s="155">
        <f>All!BY13</f>
        <v>6.8775916000000006E-2</v>
      </c>
      <c r="C17" s="155">
        <f>All!BZ13</f>
        <v>0.14139382491000002</v>
      </c>
      <c r="D17" s="155">
        <f>All!CA13</f>
        <v>9.079459870000002E-2</v>
      </c>
      <c r="E17" s="155">
        <f>All!CB13</f>
        <v>6.6871154000000016E-2</v>
      </c>
      <c r="F17" s="156">
        <f>All!CC13</f>
        <v>0.26952039091300006</v>
      </c>
      <c r="G17" s="157"/>
      <c r="H17" s="157"/>
      <c r="I17" s="154" t="s">
        <v>22</v>
      </c>
      <c r="J17" s="85">
        <f t="shared" si="0"/>
        <v>0</v>
      </c>
      <c r="K17" s="45">
        <f t="shared" si="1"/>
        <v>0</v>
      </c>
      <c r="L17" s="45">
        <f t="shared" si="2"/>
        <v>1</v>
      </c>
      <c r="M17" s="45">
        <f t="shared" si="3"/>
        <v>0</v>
      </c>
      <c r="N17" s="86">
        <f t="shared" si="4"/>
        <v>0</v>
      </c>
      <c r="O17" s="85">
        <f t="shared" si="5"/>
        <v>0</v>
      </c>
      <c r="P17" s="45">
        <f t="shared" si="6"/>
        <v>0</v>
      </c>
      <c r="Q17" s="45">
        <f t="shared" si="7"/>
        <v>0</v>
      </c>
      <c r="R17" s="45">
        <f t="shared" si="8"/>
        <v>0</v>
      </c>
      <c r="S17" s="45">
        <f t="shared" si="9"/>
        <v>0</v>
      </c>
      <c r="T17" s="85">
        <f t="shared" si="10"/>
        <v>1</v>
      </c>
      <c r="U17" s="45">
        <f t="shared" si="11"/>
        <v>1</v>
      </c>
      <c r="V17" s="45">
        <f t="shared" si="12"/>
        <v>1</v>
      </c>
      <c r="W17" s="45">
        <f t="shared" si="13"/>
        <v>1</v>
      </c>
      <c r="X17" s="86">
        <f t="shared" si="14"/>
        <v>1</v>
      </c>
      <c r="Y17" s="85">
        <f t="shared" si="15"/>
        <v>1</v>
      </c>
      <c r="Z17" s="45">
        <f t="shared" si="16"/>
        <v>1</v>
      </c>
      <c r="AA17" s="45">
        <f t="shared" si="17"/>
        <v>1</v>
      </c>
      <c r="AB17" s="45">
        <f t="shared" si="18"/>
        <v>0</v>
      </c>
      <c r="AC17" s="86">
        <f t="shared" si="19"/>
        <v>0</v>
      </c>
      <c r="AD17" s="85">
        <f t="shared" si="20"/>
        <v>1</v>
      </c>
      <c r="AE17" s="45">
        <f t="shared" si="21"/>
        <v>0</v>
      </c>
      <c r="AF17" s="45">
        <f t="shared" si="22"/>
        <v>1</v>
      </c>
      <c r="AG17" s="45">
        <f t="shared" si="23"/>
        <v>0</v>
      </c>
      <c r="AH17" s="86">
        <f t="shared" si="24"/>
        <v>0</v>
      </c>
      <c r="AI17" s="2"/>
    </row>
    <row r="18" spans="1:35" s="135" customFormat="1" ht="15.6">
      <c r="A18" s="154" t="s">
        <v>33</v>
      </c>
      <c r="B18" s="155">
        <f>All!CD13</f>
        <v>0.35637784269000006</v>
      </c>
      <c r="C18" s="155">
        <f>All!CE13</f>
        <v>0.36382442978000007</v>
      </c>
      <c r="D18" s="155">
        <f>All!CF13</f>
        <v>0.35829428608999997</v>
      </c>
      <c r="E18" s="155">
        <f>All!CG13</f>
        <v>0.36348671619</v>
      </c>
      <c r="F18" s="156">
        <f>All!CH13</f>
        <v>0.40312773785469991</v>
      </c>
      <c r="G18" s="157"/>
      <c r="H18" s="157"/>
      <c r="I18" s="154" t="s">
        <v>33</v>
      </c>
      <c r="J18" s="85">
        <f t="shared" si="0"/>
        <v>0</v>
      </c>
      <c r="K18" s="45">
        <f t="shared" si="1"/>
        <v>0</v>
      </c>
      <c r="L18" s="45">
        <f t="shared" si="2"/>
        <v>0</v>
      </c>
      <c r="M18" s="45">
        <f t="shared" si="3"/>
        <v>0</v>
      </c>
      <c r="N18" s="86">
        <f t="shared" si="4"/>
        <v>0</v>
      </c>
      <c r="O18" s="85">
        <f t="shared" si="5"/>
        <v>1</v>
      </c>
      <c r="P18" s="45">
        <f t="shared" si="6"/>
        <v>0</v>
      </c>
      <c r="Q18" s="45">
        <f t="shared" si="7"/>
        <v>1</v>
      </c>
      <c r="R18" s="45">
        <f t="shared" si="8"/>
        <v>0</v>
      </c>
      <c r="S18" s="45">
        <f t="shared" si="9"/>
        <v>0</v>
      </c>
      <c r="T18" s="85">
        <f t="shared" si="10"/>
        <v>1</v>
      </c>
      <c r="U18" s="45">
        <f t="shared" si="11"/>
        <v>1</v>
      </c>
      <c r="V18" s="45">
        <f t="shared" si="12"/>
        <v>1</v>
      </c>
      <c r="W18" s="45">
        <f t="shared" si="13"/>
        <v>1</v>
      </c>
      <c r="X18" s="86">
        <f t="shared" si="14"/>
        <v>1</v>
      </c>
      <c r="Y18" s="85">
        <f t="shared" si="15"/>
        <v>1</v>
      </c>
      <c r="Z18" s="45">
        <f t="shared" si="16"/>
        <v>1</v>
      </c>
      <c r="AA18" s="45">
        <f t="shared" si="17"/>
        <v>1</v>
      </c>
      <c r="AB18" s="45">
        <f t="shared" si="18"/>
        <v>0</v>
      </c>
      <c r="AC18" s="86">
        <f t="shared" si="19"/>
        <v>0</v>
      </c>
      <c r="AD18" s="85">
        <f t="shared" si="20"/>
        <v>1</v>
      </c>
      <c r="AE18" s="45">
        <f t="shared" si="21"/>
        <v>0</v>
      </c>
      <c r="AF18" s="45">
        <f t="shared" si="22"/>
        <v>0</v>
      </c>
      <c r="AG18" s="45">
        <f t="shared" si="23"/>
        <v>0</v>
      </c>
      <c r="AH18" s="86">
        <f t="shared" si="24"/>
        <v>0</v>
      </c>
      <c r="AI18" s="2"/>
    </row>
    <row r="19" spans="1:35" s="135" customFormat="1" ht="15.6">
      <c r="A19" s="154" t="s">
        <v>27</v>
      </c>
      <c r="B19" s="155">
        <f>All!CI13</f>
        <v>0.63120384231999993</v>
      </c>
      <c r="C19" s="155">
        <f>All!CJ13</f>
        <v>0.63008296962999988</v>
      </c>
      <c r="D19" s="155">
        <f>All!CK13</f>
        <v>0.63611560026000002</v>
      </c>
      <c r="E19" s="155">
        <f>All!CL13</f>
        <v>0.62976141402000008</v>
      </c>
      <c r="F19" s="156">
        <f>All!CM13</f>
        <v>0.59312272314530001</v>
      </c>
      <c r="G19" s="157"/>
      <c r="H19" s="157"/>
      <c r="I19" s="154" t="s">
        <v>27</v>
      </c>
      <c r="J19" s="85">
        <f t="shared" si="0"/>
        <v>1</v>
      </c>
      <c r="K19" s="45">
        <f t="shared" si="1"/>
        <v>0</v>
      </c>
      <c r="L19" s="45">
        <f t="shared" si="2"/>
        <v>1</v>
      </c>
      <c r="M19" s="45">
        <f t="shared" si="3"/>
        <v>1</v>
      </c>
      <c r="N19" s="86">
        <f t="shared" si="4"/>
        <v>0</v>
      </c>
      <c r="O19" s="85">
        <f t="shared" si="5"/>
        <v>0</v>
      </c>
      <c r="P19" s="45">
        <f t="shared" si="6"/>
        <v>0</v>
      </c>
      <c r="Q19" s="45">
        <f t="shared" si="7"/>
        <v>0</v>
      </c>
      <c r="R19" s="45">
        <f t="shared" si="8"/>
        <v>1</v>
      </c>
      <c r="S19" s="45">
        <f t="shared" si="9"/>
        <v>0</v>
      </c>
      <c r="T19" s="85">
        <f t="shared" si="10"/>
        <v>0</v>
      </c>
      <c r="U19" s="45">
        <f t="shared" si="11"/>
        <v>0</v>
      </c>
      <c r="V19" s="45">
        <f t="shared" si="12"/>
        <v>0</v>
      </c>
      <c r="W19" s="45">
        <f t="shared" si="13"/>
        <v>0</v>
      </c>
      <c r="X19" s="86">
        <f t="shared" si="14"/>
        <v>0</v>
      </c>
      <c r="Y19" s="85">
        <f t="shared" si="15"/>
        <v>0</v>
      </c>
      <c r="Z19" s="45">
        <f t="shared" si="16"/>
        <v>0</v>
      </c>
      <c r="AA19" s="45">
        <f t="shared" si="17"/>
        <v>1</v>
      </c>
      <c r="AB19" s="45">
        <f t="shared" si="18"/>
        <v>1</v>
      </c>
      <c r="AC19" s="86">
        <f t="shared" si="19"/>
        <v>0</v>
      </c>
      <c r="AD19" s="85">
        <f t="shared" si="20"/>
        <v>1</v>
      </c>
      <c r="AE19" s="45">
        <f t="shared" si="21"/>
        <v>1</v>
      </c>
      <c r="AF19" s="45">
        <f t="shared" si="22"/>
        <v>1</v>
      </c>
      <c r="AG19" s="45">
        <f t="shared" si="23"/>
        <v>1</v>
      </c>
      <c r="AH19" s="86">
        <f t="shared" si="24"/>
        <v>1</v>
      </c>
      <c r="AI19" s="2"/>
    </row>
    <row r="20" spans="1:35" s="135" customFormat="1" ht="15.6">
      <c r="A20" s="154" t="s">
        <v>34</v>
      </c>
      <c r="B20" s="155">
        <f>All!CN13</f>
        <v>0.17603001736000001</v>
      </c>
      <c r="C20" s="155">
        <f>All!CO13</f>
        <v>0.18883532862000002</v>
      </c>
      <c r="D20" s="155">
        <f>All!CP13</f>
        <v>0.18485227836000001</v>
      </c>
      <c r="E20" s="155">
        <f>All!CQ13</f>
        <v>0.18618528645999999</v>
      </c>
      <c r="F20" s="156">
        <f>All!CR13</f>
        <v>0.21057163089870001</v>
      </c>
      <c r="G20" s="157"/>
      <c r="H20" s="157"/>
      <c r="I20" s="154" t="s">
        <v>34</v>
      </c>
      <c r="J20" s="85">
        <f t="shared" si="0"/>
        <v>0</v>
      </c>
      <c r="K20" s="45">
        <f t="shared" si="1"/>
        <v>0</v>
      </c>
      <c r="L20" s="45">
        <f t="shared" si="2"/>
        <v>0</v>
      </c>
      <c r="M20" s="45">
        <f t="shared" si="3"/>
        <v>0</v>
      </c>
      <c r="N20" s="86">
        <f t="shared" si="4"/>
        <v>0</v>
      </c>
      <c r="O20" s="85">
        <f t="shared" si="5"/>
        <v>1</v>
      </c>
      <c r="P20" s="45">
        <f t="shared" si="6"/>
        <v>0</v>
      </c>
      <c r="Q20" s="45">
        <f t="shared" si="7"/>
        <v>1</v>
      </c>
      <c r="R20" s="45">
        <f t="shared" si="8"/>
        <v>0</v>
      </c>
      <c r="S20" s="45">
        <f t="shared" si="9"/>
        <v>0</v>
      </c>
      <c r="T20" s="85">
        <f t="shared" si="10"/>
        <v>1</v>
      </c>
      <c r="U20" s="45">
        <f t="shared" si="11"/>
        <v>1</v>
      </c>
      <c r="V20" s="45">
        <f t="shared" si="12"/>
        <v>1</v>
      </c>
      <c r="W20" s="45">
        <f t="shared" si="13"/>
        <v>1</v>
      </c>
      <c r="X20" s="86">
        <f t="shared" si="14"/>
        <v>1</v>
      </c>
      <c r="Y20" s="85">
        <f t="shared" si="15"/>
        <v>1</v>
      </c>
      <c r="Z20" s="45">
        <f t="shared" si="16"/>
        <v>1</v>
      </c>
      <c r="AA20" s="45">
        <f t="shared" si="17"/>
        <v>1</v>
      </c>
      <c r="AB20" s="45">
        <f t="shared" si="18"/>
        <v>0</v>
      </c>
      <c r="AC20" s="86">
        <f t="shared" si="19"/>
        <v>0</v>
      </c>
      <c r="AD20" s="85">
        <f t="shared" si="20"/>
        <v>1</v>
      </c>
      <c r="AE20" s="45">
        <f t="shared" si="21"/>
        <v>0</v>
      </c>
      <c r="AF20" s="45">
        <f t="shared" si="22"/>
        <v>0</v>
      </c>
      <c r="AG20" s="45">
        <f t="shared" si="23"/>
        <v>0</v>
      </c>
      <c r="AH20" s="86">
        <f t="shared" si="24"/>
        <v>0</v>
      </c>
      <c r="AI20" s="2"/>
    </row>
    <row r="21" spans="1:35" s="135" customFormat="1" ht="15.6">
      <c r="A21" s="154" t="s">
        <v>28</v>
      </c>
      <c r="B21" s="155">
        <f>All!CS13</f>
        <v>0.64732886249999999</v>
      </c>
      <c r="C21" s="155">
        <f>All!CT13</f>
        <v>0.63799110095000011</v>
      </c>
      <c r="D21" s="155">
        <f>All!CU13</f>
        <v>0.64539858509999992</v>
      </c>
      <c r="E21" s="155">
        <f>All!CV13</f>
        <v>0.64706049510000008</v>
      </c>
      <c r="F21" s="156">
        <f>All!CW13</f>
        <v>0.56444166337830004</v>
      </c>
      <c r="G21" s="157"/>
      <c r="H21" s="157"/>
      <c r="I21" s="154" t="s">
        <v>28</v>
      </c>
      <c r="J21" s="85">
        <f t="shared" si="0"/>
        <v>1</v>
      </c>
      <c r="K21" s="45">
        <f t="shared" si="1"/>
        <v>1</v>
      </c>
      <c r="L21" s="45">
        <f t="shared" si="2"/>
        <v>1</v>
      </c>
      <c r="M21" s="45">
        <f t="shared" si="3"/>
        <v>1</v>
      </c>
      <c r="N21" s="86">
        <f t="shared" si="4"/>
        <v>1</v>
      </c>
      <c r="O21" s="85">
        <f t="shared" si="5"/>
        <v>0</v>
      </c>
      <c r="P21" s="45">
        <f t="shared" si="6"/>
        <v>1</v>
      </c>
      <c r="Q21" s="45">
        <f t="shared" si="7"/>
        <v>1</v>
      </c>
      <c r="R21" s="45">
        <f t="shared" si="8"/>
        <v>1</v>
      </c>
      <c r="S21" s="45">
        <f t="shared" si="9"/>
        <v>0</v>
      </c>
      <c r="T21" s="85">
        <f t="shared" si="10"/>
        <v>0</v>
      </c>
      <c r="U21" s="45">
        <f t="shared" si="11"/>
        <v>0</v>
      </c>
      <c r="V21" s="45">
        <f t="shared" si="12"/>
        <v>0</v>
      </c>
      <c r="W21" s="45">
        <f t="shared" si="13"/>
        <v>0</v>
      </c>
      <c r="X21" s="86">
        <f t="shared" si="14"/>
        <v>0</v>
      </c>
      <c r="Y21" s="85">
        <f t="shared" si="15"/>
        <v>0</v>
      </c>
      <c r="Z21" s="45">
        <f t="shared" si="16"/>
        <v>0</v>
      </c>
      <c r="AA21" s="45">
        <f t="shared" si="17"/>
        <v>0</v>
      </c>
      <c r="AB21" s="45">
        <f t="shared" si="18"/>
        <v>1</v>
      </c>
      <c r="AC21" s="86">
        <f t="shared" si="19"/>
        <v>0</v>
      </c>
      <c r="AD21" s="85">
        <f t="shared" si="20"/>
        <v>0</v>
      </c>
      <c r="AE21" s="45">
        <f t="shared" si="21"/>
        <v>1</v>
      </c>
      <c r="AF21" s="45">
        <f t="shared" si="22"/>
        <v>0</v>
      </c>
      <c r="AG21" s="45">
        <f t="shared" si="23"/>
        <v>1</v>
      </c>
      <c r="AH21" s="86">
        <f t="shared" si="24"/>
        <v>0</v>
      </c>
      <c r="AI21" s="2"/>
    </row>
    <row r="22" spans="1:35" s="135" customFormat="1" ht="15.6">
      <c r="A22" s="154" t="s">
        <v>24</v>
      </c>
      <c r="B22" s="155">
        <f>All!CX13</f>
        <v>0.39600108264</v>
      </c>
      <c r="C22" s="155">
        <f>All!CY13</f>
        <v>0.39676040503999999</v>
      </c>
      <c r="D22" s="155">
        <f>All!CZ13</f>
        <v>0.39922502242000002</v>
      </c>
      <c r="E22" s="155">
        <f>All!DA13</f>
        <v>0.39086396994</v>
      </c>
      <c r="F22" s="156">
        <f>All!DB13</f>
        <v>0.38182647363130001</v>
      </c>
      <c r="G22" s="157"/>
      <c r="H22" s="157"/>
      <c r="I22" s="154" t="s">
        <v>24</v>
      </c>
      <c r="J22" s="85">
        <f t="shared" si="0"/>
        <v>0</v>
      </c>
      <c r="K22" s="45">
        <f t="shared" si="1"/>
        <v>0</v>
      </c>
      <c r="L22" s="45">
        <f t="shared" si="2"/>
        <v>1</v>
      </c>
      <c r="M22" s="45">
        <f t="shared" si="3"/>
        <v>1</v>
      </c>
      <c r="N22" s="86">
        <f t="shared" si="4"/>
        <v>0</v>
      </c>
      <c r="O22" s="85">
        <f t="shared" si="5"/>
        <v>0</v>
      </c>
      <c r="P22" s="45">
        <f t="shared" si="6"/>
        <v>0</v>
      </c>
      <c r="Q22" s="45">
        <f t="shared" si="7"/>
        <v>0</v>
      </c>
      <c r="R22" s="45">
        <f t="shared" si="8"/>
        <v>1</v>
      </c>
      <c r="S22" s="45">
        <f t="shared" si="9"/>
        <v>0</v>
      </c>
      <c r="T22" s="85">
        <f t="shared" si="10"/>
        <v>0</v>
      </c>
      <c r="U22" s="45">
        <f t="shared" si="11"/>
        <v>0</v>
      </c>
      <c r="V22" s="45">
        <f t="shared" si="12"/>
        <v>0</v>
      </c>
      <c r="W22" s="45">
        <f t="shared" si="13"/>
        <v>0</v>
      </c>
      <c r="X22" s="86">
        <f t="shared" si="14"/>
        <v>0</v>
      </c>
      <c r="Y22" s="85">
        <f t="shared" si="15"/>
        <v>1</v>
      </c>
      <c r="Z22" s="45">
        <f t="shared" si="16"/>
        <v>0</v>
      </c>
      <c r="AA22" s="45">
        <f t="shared" si="17"/>
        <v>1</v>
      </c>
      <c r="AB22" s="45">
        <f t="shared" si="18"/>
        <v>1</v>
      </c>
      <c r="AC22" s="86">
        <f t="shared" si="19"/>
        <v>0</v>
      </c>
      <c r="AD22" s="85">
        <f t="shared" si="20"/>
        <v>1</v>
      </c>
      <c r="AE22" s="45">
        <f t="shared" si="21"/>
        <v>1</v>
      </c>
      <c r="AF22" s="45">
        <f t="shared" si="22"/>
        <v>1</v>
      </c>
      <c r="AG22" s="45">
        <f t="shared" si="23"/>
        <v>1</v>
      </c>
      <c r="AH22" s="86">
        <f t="shared" si="24"/>
        <v>1</v>
      </c>
      <c r="AI22" s="2"/>
    </row>
    <row r="23" spans="1:35" s="135" customFormat="1" ht="15.6">
      <c r="A23" s="158" t="s">
        <v>23</v>
      </c>
      <c r="B23" s="159">
        <f>All!DC13</f>
        <v>0.1225216433</v>
      </c>
      <c r="C23" s="159">
        <f>All!DD13</f>
        <v>0.17963545180999999</v>
      </c>
      <c r="D23" s="159">
        <f>All!DE13</f>
        <v>0.14403907310000003</v>
      </c>
      <c r="E23" s="159">
        <f>All!DF13</f>
        <v>0.1228258122</v>
      </c>
      <c r="F23" s="160">
        <f>All!DG13</f>
        <v>0.26880610601299998</v>
      </c>
      <c r="G23" s="157"/>
      <c r="H23" s="157"/>
      <c r="I23" s="158" t="s">
        <v>23</v>
      </c>
      <c r="J23" s="85">
        <f t="shared" si="0"/>
        <v>0</v>
      </c>
      <c r="K23" s="45">
        <f t="shared" si="1"/>
        <v>0</v>
      </c>
      <c r="L23" s="45">
        <f t="shared" si="2"/>
        <v>0</v>
      </c>
      <c r="M23" s="45">
        <f t="shared" si="3"/>
        <v>0</v>
      </c>
      <c r="N23" s="86">
        <f t="shared" si="4"/>
        <v>0</v>
      </c>
      <c r="O23" s="85">
        <f t="shared" si="5"/>
        <v>1</v>
      </c>
      <c r="P23" s="45">
        <f t="shared" si="6"/>
        <v>0</v>
      </c>
      <c r="Q23" s="45">
        <f t="shared" si="7"/>
        <v>0</v>
      </c>
      <c r="R23" s="45">
        <f t="shared" si="8"/>
        <v>0</v>
      </c>
      <c r="S23" s="45">
        <f t="shared" si="9"/>
        <v>0</v>
      </c>
      <c r="T23" s="85">
        <f t="shared" si="10"/>
        <v>1</v>
      </c>
      <c r="U23" s="45">
        <f t="shared" si="11"/>
        <v>1</v>
      </c>
      <c r="V23" s="45">
        <f t="shared" si="12"/>
        <v>1</v>
      </c>
      <c r="W23" s="45">
        <f t="shared" si="13"/>
        <v>1</v>
      </c>
      <c r="X23" s="86">
        <f t="shared" si="14"/>
        <v>1</v>
      </c>
      <c r="Y23" s="85">
        <f t="shared" si="15"/>
        <v>1</v>
      </c>
      <c r="Z23" s="45">
        <f t="shared" si="16"/>
        <v>1</v>
      </c>
      <c r="AA23" s="45">
        <f t="shared" si="17"/>
        <v>1</v>
      </c>
      <c r="AB23" s="45">
        <f t="shared" si="18"/>
        <v>0</v>
      </c>
      <c r="AC23" s="86">
        <f t="shared" si="19"/>
        <v>0</v>
      </c>
      <c r="AD23" s="85">
        <f t="shared" si="20"/>
        <v>1</v>
      </c>
      <c r="AE23" s="45">
        <f t="shared" si="21"/>
        <v>0</v>
      </c>
      <c r="AF23" s="45">
        <f t="shared" si="22"/>
        <v>1</v>
      </c>
      <c r="AG23" s="45">
        <f t="shared" si="23"/>
        <v>0</v>
      </c>
      <c r="AH23" s="86">
        <f t="shared" si="24"/>
        <v>0</v>
      </c>
      <c r="AI23" s="2"/>
    </row>
    <row r="24" spans="1:35" s="135" customFormat="1" ht="15.6">
      <c r="A24" s="161"/>
      <c r="B24" s="162"/>
      <c r="C24" s="162"/>
      <c r="D24" s="162"/>
      <c r="E24" s="162"/>
      <c r="F24" s="162"/>
      <c r="G24" s="162"/>
      <c r="H24" s="162"/>
      <c r="I24" s="153" t="s">
        <v>73</v>
      </c>
      <c r="J24" s="153">
        <f>SUM(J2:J23)</f>
        <v>15</v>
      </c>
      <c r="K24" s="103">
        <f t="shared" ref="K24:AH24" si="25">SUM(K2:K23)</f>
        <v>8</v>
      </c>
      <c r="L24" s="103">
        <f t="shared" si="25"/>
        <v>12</v>
      </c>
      <c r="M24" s="103">
        <f t="shared" si="25"/>
        <v>14</v>
      </c>
      <c r="N24" s="98">
        <f t="shared" si="25"/>
        <v>3</v>
      </c>
      <c r="O24" s="153">
        <f t="shared" si="25"/>
        <v>10</v>
      </c>
      <c r="P24" s="103">
        <f t="shared" si="25"/>
        <v>14</v>
      </c>
      <c r="Q24" s="103">
        <f t="shared" si="25"/>
        <v>10</v>
      </c>
      <c r="R24" s="103">
        <f t="shared" si="25"/>
        <v>14</v>
      </c>
      <c r="S24" s="103">
        <f t="shared" si="25"/>
        <v>4</v>
      </c>
      <c r="T24" s="153">
        <f t="shared" si="25"/>
        <v>8</v>
      </c>
      <c r="U24" s="103">
        <f t="shared" si="25"/>
        <v>8</v>
      </c>
      <c r="V24" s="103">
        <f t="shared" si="25"/>
        <v>8</v>
      </c>
      <c r="W24" s="103">
        <f t="shared" si="25"/>
        <v>8</v>
      </c>
      <c r="X24" s="98">
        <f t="shared" si="25"/>
        <v>8</v>
      </c>
      <c r="Y24" s="153">
        <f t="shared" si="25"/>
        <v>7</v>
      </c>
      <c r="Z24" s="103">
        <f t="shared" si="25"/>
        <v>8</v>
      </c>
      <c r="AA24" s="103">
        <f t="shared" si="25"/>
        <v>8</v>
      </c>
      <c r="AB24" s="103">
        <f t="shared" si="25"/>
        <v>14</v>
      </c>
      <c r="AC24" s="98">
        <f t="shared" si="25"/>
        <v>0</v>
      </c>
      <c r="AD24" s="153">
        <f t="shared" si="25"/>
        <v>14</v>
      </c>
      <c r="AE24" s="103">
        <f t="shared" si="25"/>
        <v>14</v>
      </c>
      <c r="AF24" s="103">
        <f t="shared" si="25"/>
        <v>12</v>
      </c>
      <c r="AG24" s="103">
        <f t="shared" si="25"/>
        <v>14</v>
      </c>
      <c r="AH24" s="98">
        <f t="shared" si="25"/>
        <v>7</v>
      </c>
      <c r="AI24" s="44"/>
    </row>
    <row r="25" spans="1:35" s="135" customFormat="1" ht="15.6">
      <c r="A25" s="142"/>
      <c r="B25" s="163" t="s">
        <v>74</v>
      </c>
      <c r="C25" s="143" t="s">
        <v>2</v>
      </c>
      <c r="D25" s="143" t="s">
        <v>3</v>
      </c>
      <c r="E25" s="143" t="s">
        <v>57</v>
      </c>
      <c r="F25" s="143" t="s">
        <v>58</v>
      </c>
      <c r="G25" s="164" t="s">
        <v>76</v>
      </c>
      <c r="H25" s="165"/>
      <c r="I25" s="2"/>
      <c r="J25" s="45"/>
      <c r="K25" s="45"/>
      <c r="L25" s="45"/>
      <c r="M25" s="45"/>
      <c r="N25" s="4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s="168" customFormat="1" ht="15.6">
      <c r="A26" s="144" t="s">
        <v>74</v>
      </c>
      <c r="B26" s="117" t="s">
        <v>75</v>
      </c>
      <c r="C26" s="117">
        <v>1</v>
      </c>
      <c r="D26" s="117">
        <v>1</v>
      </c>
      <c r="E26" s="117">
        <v>1</v>
      </c>
      <c r="F26" s="117">
        <v>0</v>
      </c>
      <c r="G26" s="139">
        <v>3</v>
      </c>
      <c r="H26" s="73"/>
      <c r="I26" s="152" t="s">
        <v>44</v>
      </c>
      <c r="J26" s="175" t="s">
        <v>59</v>
      </c>
      <c r="K26" s="110" t="s">
        <v>61</v>
      </c>
      <c r="L26" s="111" t="s">
        <v>60</v>
      </c>
      <c r="M26" s="177" t="s">
        <v>69</v>
      </c>
      <c r="N26" s="175" t="s">
        <v>37</v>
      </c>
      <c r="O26" s="110" t="s">
        <v>42</v>
      </c>
      <c r="P26" s="175" t="s">
        <v>38</v>
      </c>
      <c r="Q26" s="166" t="s">
        <v>35</v>
      </c>
      <c r="R26" s="176" t="s">
        <v>63</v>
      </c>
      <c r="S26" s="110" t="s">
        <v>67</v>
      </c>
      <c r="T26" s="111" t="s">
        <v>64</v>
      </c>
      <c r="U26" s="177" t="s">
        <v>71</v>
      </c>
      <c r="V26" s="176" t="s">
        <v>43</v>
      </c>
      <c r="W26" s="110" t="s">
        <v>36</v>
      </c>
      <c r="X26" s="111" t="s">
        <v>66</v>
      </c>
      <c r="Y26" s="177" t="s">
        <v>72</v>
      </c>
      <c r="Z26" s="111" t="s">
        <v>65</v>
      </c>
      <c r="AA26" s="178" t="s">
        <v>68</v>
      </c>
      <c r="AB26" s="111" t="s">
        <v>62</v>
      </c>
      <c r="AC26" s="177" t="s">
        <v>70</v>
      </c>
      <c r="AD26" s="167"/>
      <c r="AE26" s="108"/>
      <c r="AF26" s="18"/>
      <c r="AG26" s="18"/>
      <c r="AH26" s="18"/>
      <c r="AI26" s="18"/>
    </row>
    <row r="27" spans="1:35" s="168" customFormat="1" ht="15.6">
      <c r="A27" s="144" t="s">
        <v>2</v>
      </c>
      <c r="B27" s="117">
        <v>0</v>
      </c>
      <c r="C27" s="117" t="s">
        <v>75</v>
      </c>
      <c r="D27" s="117">
        <v>1</v>
      </c>
      <c r="E27" s="117">
        <v>1</v>
      </c>
      <c r="F27" s="117">
        <v>0</v>
      </c>
      <c r="G27" s="139">
        <v>2</v>
      </c>
      <c r="H27" s="73"/>
      <c r="I27" s="154" t="s">
        <v>55</v>
      </c>
      <c r="J27" s="169">
        <v>1</v>
      </c>
      <c r="K27" s="170">
        <v>0</v>
      </c>
      <c r="L27" s="169">
        <v>0</v>
      </c>
      <c r="M27" s="170">
        <v>1</v>
      </c>
      <c r="N27" s="169">
        <v>1</v>
      </c>
      <c r="O27" s="170">
        <v>0</v>
      </c>
      <c r="P27" s="169">
        <v>1</v>
      </c>
      <c r="Q27" s="105">
        <v>0</v>
      </c>
      <c r="R27" s="169">
        <v>1</v>
      </c>
      <c r="S27" s="170">
        <v>0</v>
      </c>
      <c r="T27" s="169">
        <v>0</v>
      </c>
      <c r="U27" s="170">
        <v>1</v>
      </c>
      <c r="V27" s="169">
        <v>1</v>
      </c>
      <c r="W27" s="170">
        <v>0</v>
      </c>
      <c r="X27" s="169">
        <v>0</v>
      </c>
      <c r="Y27" s="170">
        <v>1</v>
      </c>
      <c r="Z27" s="169">
        <v>0</v>
      </c>
      <c r="AA27" s="170">
        <v>1</v>
      </c>
      <c r="AB27" s="169">
        <v>0</v>
      </c>
      <c r="AC27" s="170">
        <v>1</v>
      </c>
      <c r="AE27" s="105"/>
      <c r="AF27" s="18"/>
      <c r="AG27" s="18"/>
      <c r="AH27" s="18"/>
      <c r="AI27" s="18"/>
    </row>
    <row r="28" spans="1:35" s="168" customFormat="1" ht="15.6">
      <c r="A28" s="145" t="s">
        <v>3</v>
      </c>
      <c r="B28" s="117">
        <v>0</v>
      </c>
      <c r="C28" s="117">
        <v>0</v>
      </c>
      <c r="D28" s="117" t="s">
        <v>75</v>
      </c>
      <c r="E28" s="117">
        <v>0</v>
      </c>
      <c r="F28" s="117">
        <v>0</v>
      </c>
      <c r="G28" s="139">
        <v>0</v>
      </c>
      <c r="H28" s="18"/>
      <c r="I28" s="154" t="s">
        <v>30</v>
      </c>
      <c r="J28" s="169">
        <v>1</v>
      </c>
      <c r="K28" s="170">
        <v>0</v>
      </c>
      <c r="L28" s="169">
        <v>1</v>
      </c>
      <c r="M28" s="170">
        <v>0</v>
      </c>
      <c r="N28" s="169">
        <v>1</v>
      </c>
      <c r="O28" s="170">
        <v>0</v>
      </c>
      <c r="P28" s="169">
        <v>1</v>
      </c>
      <c r="Q28" s="105">
        <v>0</v>
      </c>
      <c r="R28" s="169">
        <v>1</v>
      </c>
      <c r="S28" s="170">
        <v>0</v>
      </c>
      <c r="T28" s="169">
        <v>0</v>
      </c>
      <c r="U28" s="170">
        <v>1</v>
      </c>
      <c r="V28" s="169">
        <v>1</v>
      </c>
      <c r="W28" s="170">
        <v>0</v>
      </c>
      <c r="X28" s="169">
        <v>0</v>
      </c>
      <c r="Y28" s="170">
        <v>1</v>
      </c>
      <c r="Z28" s="169">
        <v>0</v>
      </c>
      <c r="AA28" s="170">
        <v>1</v>
      </c>
      <c r="AB28" s="169">
        <v>0</v>
      </c>
      <c r="AC28" s="170">
        <v>1</v>
      </c>
      <c r="AE28" s="105"/>
      <c r="AF28" s="72"/>
      <c r="AG28" s="72"/>
      <c r="AH28" s="72"/>
      <c r="AI28" s="72"/>
    </row>
    <row r="29" spans="1:35" s="168" customFormat="1" ht="15.6">
      <c r="A29" s="145" t="s">
        <v>57</v>
      </c>
      <c r="B29" s="117">
        <v>0</v>
      </c>
      <c r="C29" s="117">
        <v>0</v>
      </c>
      <c r="D29" s="117">
        <v>1</v>
      </c>
      <c r="E29" s="117" t="s">
        <v>75</v>
      </c>
      <c r="F29" s="117">
        <v>0</v>
      </c>
      <c r="G29" s="139">
        <v>1</v>
      </c>
      <c r="H29" s="18"/>
      <c r="I29" s="154" t="s">
        <v>56</v>
      </c>
      <c r="J29" s="169">
        <v>1</v>
      </c>
      <c r="K29" s="170">
        <v>0</v>
      </c>
      <c r="L29" s="169">
        <v>1</v>
      </c>
      <c r="M29" s="170">
        <v>0</v>
      </c>
      <c r="N29" s="169">
        <v>1</v>
      </c>
      <c r="O29" s="170">
        <v>0</v>
      </c>
      <c r="P29" s="169">
        <v>0</v>
      </c>
      <c r="Q29" s="105">
        <v>1</v>
      </c>
      <c r="R29" s="169">
        <v>0</v>
      </c>
      <c r="S29" s="170">
        <v>1</v>
      </c>
      <c r="T29" s="169">
        <v>0</v>
      </c>
      <c r="U29" s="170">
        <v>1</v>
      </c>
      <c r="V29" s="169">
        <v>0</v>
      </c>
      <c r="W29" s="170">
        <v>1</v>
      </c>
      <c r="X29" s="169">
        <v>1</v>
      </c>
      <c r="Y29" s="170">
        <v>0</v>
      </c>
      <c r="Z29" s="169">
        <v>1</v>
      </c>
      <c r="AA29" s="170">
        <v>0</v>
      </c>
      <c r="AB29" s="169">
        <v>1</v>
      </c>
      <c r="AC29" s="170">
        <v>0</v>
      </c>
      <c r="AD29" s="13"/>
      <c r="AE29" s="105"/>
      <c r="AF29" s="72"/>
      <c r="AG29" s="72"/>
      <c r="AH29" s="72"/>
      <c r="AI29" s="72"/>
    </row>
    <row r="30" spans="1:35" s="168" customFormat="1" ht="15.6">
      <c r="A30" s="146" t="s">
        <v>58</v>
      </c>
      <c r="B30" s="140">
        <v>1</v>
      </c>
      <c r="C30" s="140">
        <v>1</v>
      </c>
      <c r="D30" s="140">
        <v>1</v>
      </c>
      <c r="E30" s="140">
        <v>1</v>
      </c>
      <c r="F30" s="140" t="s">
        <v>75</v>
      </c>
      <c r="G30" s="141">
        <v>4</v>
      </c>
      <c r="H30" s="18"/>
      <c r="I30" s="154" t="s">
        <v>31</v>
      </c>
      <c r="J30" s="169">
        <v>0</v>
      </c>
      <c r="K30" s="170">
        <v>1</v>
      </c>
      <c r="L30" s="169">
        <v>0</v>
      </c>
      <c r="M30" s="170">
        <v>1</v>
      </c>
      <c r="N30" s="169">
        <v>0</v>
      </c>
      <c r="O30" s="170">
        <v>1</v>
      </c>
      <c r="P30" s="169">
        <v>0</v>
      </c>
      <c r="Q30" s="105">
        <v>1</v>
      </c>
      <c r="R30" s="169">
        <v>0</v>
      </c>
      <c r="S30" s="170">
        <v>1</v>
      </c>
      <c r="T30" s="169">
        <v>1</v>
      </c>
      <c r="U30" s="170">
        <v>0</v>
      </c>
      <c r="V30" s="169">
        <v>0</v>
      </c>
      <c r="W30" s="170">
        <v>1</v>
      </c>
      <c r="X30" s="169">
        <v>1</v>
      </c>
      <c r="Y30" s="170">
        <v>0</v>
      </c>
      <c r="Z30" s="169">
        <v>1</v>
      </c>
      <c r="AA30" s="170">
        <v>0</v>
      </c>
      <c r="AB30" s="169">
        <v>1</v>
      </c>
      <c r="AC30" s="170">
        <v>0</v>
      </c>
      <c r="AD30" s="13"/>
      <c r="AE30" s="105"/>
      <c r="AF30" s="72"/>
      <c r="AG30" s="72"/>
      <c r="AH30" s="72"/>
      <c r="AI30" s="72"/>
    </row>
    <row r="31" spans="1:35" s="168" customFormat="1" ht="15.6">
      <c r="B31" s="171"/>
      <c r="C31" s="171"/>
      <c r="D31" s="171"/>
      <c r="E31" s="171"/>
      <c r="F31" s="171"/>
      <c r="G31" s="171"/>
      <c r="H31" s="171"/>
      <c r="I31" s="154" t="s">
        <v>29</v>
      </c>
      <c r="J31" s="169">
        <v>1</v>
      </c>
      <c r="K31" s="170">
        <v>0</v>
      </c>
      <c r="L31" s="169">
        <v>0</v>
      </c>
      <c r="M31" s="170">
        <v>1</v>
      </c>
      <c r="N31" s="169">
        <v>1</v>
      </c>
      <c r="O31" s="170">
        <v>0</v>
      </c>
      <c r="P31" s="169">
        <v>1</v>
      </c>
      <c r="Q31" s="105">
        <v>0</v>
      </c>
      <c r="R31" s="169">
        <v>1</v>
      </c>
      <c r="S31" s="170">
        <v>0</v>
      </c>
      <c r="T31" s="169">
        <v>0</v>
      </c>
      <c r="U31" s="170">
        <v>1</v>
      </c>
      <c r="V31" s="169">
        <v>1</v>
      </c>
      <c r="W31" s="170">
        <v>0</v>
      </c>
      <c r="X31" s="169">
        <v>0</v>
      </c>
      <c r="Y31" s="170">
        <v>1</v>
      </c>
      <c r="Z31" s="169">
        <v>0</v>
      </c>
      <c r="AA31" s="170">
        <v>1</v>
      </c>
      <c r="AB31" s="169">
        <v>0</v>
      </c>
      <c r="AC31" s="170">
        <v>1</v>
      </c>
      <c r="AD31" s="13"/>
      <c r="AE31" s="105"/>
      <c r="AF31" s="72"/>
      <c r="AG31" s="72"/>
      <c r="AH31" s="72"/>
      <c r="AI31" s="72"/>
    </row>
    <row r="32" spans="1:35" s="168" customFormat="1" ht="15.6">
      <c r="A32" s="133"/>
      <c r="B32" s="122"/>
      <c r="C32" s="122"/>
      <c r="D32" s="122"/>
      <c r="E32" s="122"/>
      <c r="F32" s="122"/>
      <c r="G32" s="171"/>
      <c r="H32" s="171"/>
      <c r="I32" s="154" t="s">
        <v>26</v>
      </c>
      <c r="J32" s="169">
        <v>1</v>
      </c>
      <c r="K32" s="170">
        <v>0</v>
      </c>
      <c r="L32" s="169">
        <v>1</v>
      </c>
      <c r="M32" s="170">
        <v>0</v>
      </c>
      <c r="N32" s="169">
        <v>0</v>
      </c>
      <c r="O32" s="170">
        <v>1</v>
      </c>
      <c r="P32" s="169">
        <v>0</v>
      </c>
      <c r="Q32" s="105">
        <v>1</v>
      </c>
      <c r="R32" s="169">
        <v>1</v>
      </c>
      <c r="S32" s="170">
        <v>0</v>
      </c>
      <c r="T32" s="169">
        <v>1</v>
      </c>
      <c r="U32" s="170">
        <v>0</v>
      </c>
      <c r="V32" s="169">
        <v>0</v>
      </c>
      <c r="W32" s="170">
        <v>1</v>
      </c>
      <c r="X32" s="169">
        <v>1</v>
      </c>
      <c r="Y32" s="170">
        <v>0</v>
      </c>
      <c r="Z32" s="169">
        <v>1</v>
      </c>
      <c r="AA32" s="170">
        <v>0</v>
      </c>
      <c r="AB32" s="169">
        <v>1</v>
      </c>
      <c r="AC32" s="170">
        <v>0</v>
      </c>
      <c r="AD32" s="13"/>
      <c r="AE32" s="105"/>
      <c r="AF32" s="72"/>
      <c r="AG32" s="72"/>
      <c r="AH32" s="72"/>
      <c r="AI32" s="72"/>
    </row>
    <row r="33" spans="1:37" s="168" customFormat="1" ht="15.6">
      <c r="A33" s="133"/>
      <c r="B33" s="122"/>
      <c r="C33" s="122"/>
      <c r="D33" s="122"/>
      <c r="E33" s="122"/>
      <c r="F33" s="122"/>
      <c r="G33" s="171"/>
      <c r="H33" s="171"/>
      <c r="I33" s="154" t="s">
        <v>50</v>
      </c>
      <c r="J33" s="169">
        <v>1</v>
      </c>
      <c r="K33" s="170">
        <v>0</v>
      </c>
      <c r="L33" s="169">
        <v>0</v>
      </c>
      <c r="M33" s="170">
        <v>1</v>
      </c>
      <c r="N33" s="169">
        <v>0</v>
      </c>
      <c r="O33" s="170">
        <v>1</v>
      </c>
      <c r="P33" s="169">
        <v>1</v>
      </c>
      <c r="Q33" s="105">
        <v>0</v>
      </c>
      <c r="R33" s="169">
        <v>1</v>
      </c>
      <c r="S33" s="170">
        <v>0</v>
      </c>
      <c r="T33" s="169">
        <v>1</v>
      </c>
      <c r="U33" s="170">
        <v>0</v>
      </c>
      <c r="V33" s="169">
        <v>1</v>
      </c>
      <c r="W33" s="170">
        <v>0</v>
      </c>
      <c r="X33" s="169">
        <v>0</v>
      </c>
      <c r="Y33" s="170">
        <v>1</v>
      </c>
      <c r="Z33" s="169">
        <v>0</v>
      </c>
      <c r="AA33" s="170">
        <v>1</v>
      </c>
      <c r="AB33" s="169">
        <v>0</v>
      </c>
      <c r="AC33" s="170">
        <v>1</v>
      </c>
      <c r="AD33" s="13"/>
      <c r="AE33" s="105"/>
      <c r="AF33" s="72"/>
      <c r="AG33" s="72"/>
      <c r="AH33" s="72"/>
      <c r="AI33" s="72"/>
    </row>
    <row r="34" spans="1:37" s="167" customFormat="1" ht="15.6">
      <c r="A34" s="133"/>
      <c r="B34" s="122"/>
      <c r="C34" s="122"/>
      <c r="D34" s="122"/>
      <c r="E34" s="122"/>
      <c r="F34" s="122"/>
      <c r="G34" s="172"/>
      <c r="H34" s="172"/>
      <c r="I34" s="154" t="s">
        <v>17</v>
      </c>
      <c r="J34" s="169">
        <v>1</v>
      </c>
      <c r="K34" s="170">
        <v>0</v>
      </c>
      <c r="L34" s="169">
        <v>1</v>
      </c>
      <c r="M34" s="170">
        <v>0</v>
      </c>
      <c r="N34" s="169">
        <v>0</v>
      </c>
      <c r="O34" s="170">
        <v>1</v>
      </c>
      <c r="P34" s="169">
        <v>1</v>
      </c>
      <c r="Q34" s="105">
        <v>0</v>
      </c>
      <c r="R34" s="169">
        <v>1</v>
      </c>
      <c r="S34" s="170">
        <v>0</v>
      </c>
      <c r="T34" s="169">
        <v>1</v>
      </c>
      <c r="U34" s="170">
        <v>0</v>
      </c>
      <c r="V34" s="169">
        <v>1</v>
      </c>
      <c r="W34" s="170">
        <v>0</v>
      </c>
      <c r="X34" s="169">
        <v>0</v>
      </c>
      <c r="Y34" s="170">
        <v>1</v>
      </c>
      <c r="Z34" s="169">
        <v>0</v>
      </c>
      <c r="AA34" s="170">
        <v>1</v>
      </c>
      <c r="AB34" s="169">
        <v>0</v>
      </c>
      <c r="AC34" s="170">
        <v>1</v>
      </c>
      <c r="AD34" s="13"/>
      <c r="AE34" s="105"/>
      <c r="AJ34" s="108"/>
      <c r="AK34" s="108"/>
    </row>
    <row r="35" spans="1:37" s="168" customFormat="1" ht="15.6">
      <c r="A35" s="133"/>
      <c r="B35" s="122"/>
      <c r="C35" s="122"/>
      <c r="D35" s="122"/>
      <c r="E35" s="122"/>
      <c r="F35" s="122"/>
      <c r="G35" s="171"/>
      <c r="H35" s="171"/>
      <c r="I35" s="154" t="s">
        <v>15</v>
      </c>
      <c r="J35" s="169">
        <v>1</v>
      </c>
      <c r="K35" s="170">
        <v>0</v>
      </c>
      <c r="L35" s="169">
        <v>0</v>
      </c>
      <c r="M35" s="170">
        <v>1</v>
      </c>
      <c r="N35" s="169">
        <v>1</v>
      </c>
      <c r="O35" s="170">
        <v>0</v>
      </c>
      <c r="P35" s="169">
        <v>1</v>
      </c>
      <c r="Q35" s="105">
        <v>0</v>
      </c>
      <c r="R35" s="169">
        <v>1</v>
      </c>
      <c r="S35" s="170">
        <v>0</v>
      </c>
      <c r="T35" s="169">
        <v>0</v>
      </c>
      <c r="U35" s="170">
        <v>1</v>
      </c>
      <c r="V35" s="169">
        <v>1</v>
      </c>
      <c r="W35" s="170">
        <v>0</v>
      </c>
      <c r="X35" s="169">
        <v>0</v>
      </c>
      <c r="Y35" s="170">
        <v>1</v>
      </c>
      <c r="Z35" s="169">
        <v>0</v>
      </c>
      <c r="AA35" s="170">
        <v>1</v>
      </c>
      <c r="AB35" s="169">
        <v>0</v>
      </c>
      <c r="AC35" s="170">
        <v>1</v>
      </c>
      <c r="AD35" s="13"/>
      <c r="AE35" s="105"/>
      <c r="AJ35" s="105"/>
      <c r="AK35" s="105"/>
    </row>
    <row r="36" spans="1:37" s="168" customFormat="1" ht="15.6">
      <c r="A36" s="133"/>
      <c r="B36" s="122"/>
      <c r="C36" s="122"/>
      <c r="D36" s="122"/>
      <c r="E36" s="122"/>
      <c r="F36" s="122"/>
      <c r="G36" s="171"/>
      <c r="H36" s="171"/>
      <c r="I36" s="154" t="s">
        <v>16</v>
      </c>
      <c r="J36" s="169">
        <v>1</v>
      </c>
      <c r="K36" s="170">
        <v>0</v>
      </c>
      <c r="L36" s="169">
        <v>1</v>
      </c>
      <c r="M36" s="170">
        <v>0</v>
      </c>
      <c r="N36" s="169">
        <v>0</v>
      </c>
      <c r="O36" s="170">
        <v>1</v>
      </c>
      <c r="P36" s="169">
        <v>1</v>
      </c>
      <c r="Q36" s="105">
        <v>0</v>
      </c>
      <c r="R36" s="169">
        <v>1</v>
      </c>
      <c r="S36" s="170">
        <v>0</v>
      </c>
      <c r="T36" s="169">
        <v>1</v>
      </c>
      <c r="U36" s="170">
        <v>0</v>
      </c>
      <c r="V36" s="169">
        <v>1</v>
      </c>
      <c r="W36" s="170">
        <v>0</v>
      </c>
      <c r="X36" s="169">
        <v>0</v>
      </c>
      <c r="Y36" s="170">
        <v>1</v>
      </c>
      <c r="Z36" s="169">
        <v>0</v>
      </c>
      <c r="AA36" s="170">
        <v>1</v>
      </c>
      <c r="AB36" s="169">
        <v>0</v>
      </c>
      <c r="AC36" s="170">
        <v>1</v>
      </c>
      <c r="AD36" s="13"/>
      <c r="AE36" s="105"/>
      <c r="AJ36" s="105"/>
      <c r="AK36" s="105"/>
    </row>
    <row r="37" spans="1:37" ht="15.6">
      <c r="A37" s="123"/>
      <c r="B37" s="122"/>
      <c r="C37" s="122"/>
      <c r="D37" s="122"/>
      <c r="E37" s="122"/>
      <c r="F37" s="122"/>
      <c r="I37" s="154" t="s">
        <v>32</v>
      </c>
      <c r="J37" s="169">
        <v>0</v>
      </c>
      <c r="K37" s="170">
        <v>1</v>
      </c>
      <c r="L37" s="169">
        <v>0</v>
      </c>
      <c r="M37" s="170">
        <v>1</v>
      </c>
      <c r="N37" s="169">
        <v>0</v>
      </c>
      <c r="O37" s="170">
        <v>1</v>
      </c>
      <c r="P37" s="169">
        <v>0</v>
      </c>
      <c r="Q37" s="105">
        <v>1</v>
      </c>
      <c r="R37" s="169">
        <v>1</v>
      </c>
      <c r="S37" s="170">
        <v>0</v>
      </c>
      <c r="T37" s="169">
        <v>1</v>
      </c>
      <c r="U37" s="170">
        <v>0</v>
      </c>
      <c r="V37" s="169">
        <v>0</v>
      </c>
      <c r="W37" s="170">
        <v>1</v>
      </c>
      <c r="X37" s="169">
        <v>1</v>
      </c>
      <c r="Y37" s="170">
        <v>0</v>
      </c>
      <c r="Z37" s="169">
        <v>1</v>
      </c>
      <c r="AA37" s="170">
        <v>0</v>
      </c>
      <c r="AB37" s="169">
        <v>1</v>
      </c>
      <c r="AC37" s="170">
        <v>0</v>
      </c>
      <c r="AE37" s="105"/>
      <c r="AJ37" s="105"/>
      <c r="AK37" s="105"/>
    </row>
    <row r="38" spans="1:37" ht="15.6">
      <c r="I38" s="154" t="s">
        <v>51</v>
      </c>
      <c r="J38" s="169">
        <v>1</v>
      </c>
      <c r="K38" s="170">
        <v>0</v>
      </c>
      <c r="L38" s="169">
        <v>0</v>
      </c>
      <c r="M38" s="170">
        <v>1</v>
      </c>
      <c r="N38" s="169">
        <v>1</v>
      </c>
      <c r="O38" s="170">
        <v>0</v>
      </c>
      <c r="P38" s="169">
        <v>1</v>
      </c>
      <c r="Q38" s="105">
        <v>0</v>
      </c>
      <c r="R38" s="169">
        <v>1</v>
      </c>
      <c r="S38" s="170">
        <v>0</v>
      </c>
      <c r="T38" s="169">
        <v>0</v>
      </c>
      <c r="U38" s="170">
        <v>1</v>
      </c>
      <c r="V38" s="169">
        <v>1</v>
      </c>
      <c r="W38" s="170">
        <v>0</v>
      </c>
      <c r="X38" s="169">
        <v>0</v>
      </c>
      <c r="Y38" s="170">
        <v>1</v>
      </c>
      <c r="Z38" s="169">
        <v>0</v>
      </c>
      <c r="AA38" s="170">
        <v>1</v>
      </c>
      <c r="AB38" s="169">
        <v>0</v>
      </c>
      <c r="AC38" s="170">
        <v>1</v>
      </c>
      <c r="AE38" s="105"/>
      <c r="AJ38" s="105"/>
      <c r="AK38" s="105"/>
    </row>
    <row r="39" spans="1:37" ht="15.6">
      <c r="I39" s="154" t="s">
        <v>20</v>
      </c>
      <c r="J39" s="169">
        <v>1</v>
      </c>
      <c r="K39" s="170">
        <v>0</v>
      </c>
      <c r="L39" s="169">
        <v>1</v>
      </c>
      <c r="M39" s="170">
        <v>0</v>
      </c>
      <c r="N39" s="169">
        <v>1</v>
      </c>
      <c r="O39" s="170">
        <v>0</v>
      </c>
      <c r="P39" s="169">
        <v>1</v>
      </c>
      <c r="Q39" s="105">
        <v>0</v>
      </c>
      <c r="R39" s="169">
        <v>1</v>
      </c>
      <c r="S39" s="170">
        <v>0</v>
      </c>
      <c r="T39" s="169">
        <v>0</v>
      </c>
      <c r="U39" s="170">
        <v>1</v>
      </c>
      <c r="V39" s="169">
        <v>1</v>
      </c>
      <c r="W39" s="170">
        <v>0</v>
      </c>
      <c r="X39" s="169">
        <v>0</v>
      </c>
      <c r="Y39" s="170">
        <v>1</v>
      </c>
      <c r="Z39" s="169">
        <v>0</v>
      </c>
      <c r="AA39" s="170">
        <v>1</v>
      </c>
      <c r="AB39" s="169">
        <v>0</v>
      </c>
      <c r="AC39" s="170">
        <v>1</v>
      </c>
      <c r="AE39" s="105"/>
      <c r="AJ39" s="105"/>
      <c r="AK39" s="105"/>
    </row>
    <row r="40" spans="1:37" ht="15.6">
      <c r="I40" s="154" t="s">
        <v>18</v>
      </c>
      <c r="J40" s="169">
        <v>1</v>
      </c>
      <c r="K40" s="170">
        <v>0</v>
      </c>
      <c r="L40" s="169">
        <v>0</v>
      </c>
      <c r="M40" s="170">
        <v>1</v>
      </c>
      <c r="N40" s="169">
        <v>1</v>
      </c>
      <c r="O40" s="170">
        <v>0</v>
      </c>
      <c r="P40" s="169">
        <v>1</v>
      </c>
      <c r="Q40" s="105">
        <v>0</v>
      </c>
      <c r="R40" s="169">
        <v>1</v>
      </c>
      <c r="S40" s="170">
        <v>0</v>
      </c>
      <c r="T40" s="169">
        <v>0</v>
      </c>
      <c r="U40" s="170">
        <v>1</v>
      </c>
      <c r="V40" s="169">
        <v>1</v>
      </c>
      <c r="W40" s="170">
        <v>0</v>
      </c>
      <c r="X40" s="169">
        <v>0</v>
      </c>
      <c r="Y40" s="170">
        <v>1</v>
      </c>
      <c r="Z40" s="169">
        <v>0</v>
      </c>
      <c r="AA40" s="170">
        <v>1</v>
      </c>
      <c r="AB40" s="169">
        <v>0</v>
      </c>
      <c r="AC40" s="170">
        <v>1</v>
      </c>
      <c r="AE40" s="105"/>
      <c r="AJ40" s="105"/>
      <c r="AK40" s="105"/>
    </row>
    <row r="41" spans="1:37" ht="15.6">
      <c r="I41" s="154" t="s">
        <v>19</v>
      </c>
      <c r="J41" s="169">
        <v>1</v>
      </c>
      <c r="K41" s="170">
        <v>0</v>
      </c>
      <c r="L41" s="169">
        <v>1</v>
      </c>
      <c r="M41" s="170">
        <v>0</v>
      </c>
      <c r="N41" s="169">
        <v>0</v>
      </c>
      <c r="O41" s="170">
        <v>1</v>
      </c>
      <c r="P41" s="169">
        <v>1</v>
      </c>
      <c r="Q41" s="105">
        <v>0</v>
      </c>
      <c r="R41" s="169">
        <v>1</v>
      </c>
      <c r="S41" s="170">
        <v>0</v>
      </c>
      <c r="T41" s="169">
        <v>1</v>
      </c>
      <c r="U41" s="170">
        <v>0</v>
      </c>
      <c r="V41" s="169">
        <v>1</v>
      </c>
      <c r="W41" s="170">
        <v>0</v>
      </c>
      <c r="X41" s="169">
        <v>0</v>
      </c>
      <c r="Y41" s="170">
        <v>1</v>
      </c>
      <c r="Z41" s="169">
        <v>0</v>
      </c>
      <c r="AA41" s="170">
        <v>1</v>
      </c>
      <c r="AB41" s="169">
        <v>0</v>
      </c>
      <c r="AC41" s="170">
        <v>1</v>
      </c>
      <c r="AE41" s="105"/>
      <c r="AJ41" s="105"/>
      <c r="AK41" s="105"/>
    </row>
    <row r="42" spans="1:37" ht="15.6">
      <c r="I42" s="154" t="s">
        <v>22</v>
      </c>
      <c r="J42" s="169">
        <v>0</v>
      </c>
      <c r="K42" s="170">
        <v>1</v>
      </c>
      <c r="L42" s="169">
        <v>0</v>
      </c>
      <c r="M42" s="170">
        <v>1</v>
      </c>
      <c r="N42" s="169">
        <v>1</v>
      </c>
      <c r="O42" s="170">
        <v>0</v>
      </c>
      <c r="P42" s="169">
        <v>0</v>
      </c>
      <c r="Q42" s="105">
        <v>1</v>
      </c>
      <c r="R42" s="169">
        <v>0</v>
      </c>
      <c r="S42" s="170">
        <v>1</v>
      </c>
      <c r="T42" s="169">
        <v>0</v>
      </c>
      <c r="U42" s="170">
        <v>1</v>
      </c>
      <c r="V42" s="169">
        <v>0</v>
      </c>
      <c r="W42" s="170">
        <v>1</v>
      </c>
      <c r="X42" s="169">
        <v>1</v>
      </c>
      <c r="Y42" s="170">
        <v>0</v>
      </c>
      <c r="Z42" s="169">
        <v>1</v>
      </c>
      <c r="AA42" s="170">
        <v>0</v>
      </c>
      <c r="AB42" s="169">
        <v>1</v>
      </c>
      <c r="AC42" s="170">
        <v>0</v>
      </c>
      <c r="AE42" s="105"/>
      <c r="AJ42" s="105"/>
      <c r="AK42" s="105"/>
    </row>
    <row r="43" spans="1:37" ht="15.6">
      <c r="I43" s="154" t="s">
        <v>33</v>
      </c>
      <c r="J43" s="169">
        <v>0</v>
      </c>
      <c r="K43" s="170">
        <v>1</v>
      </c>
      <c r="L43" s="169">
        <v>0</v>
      </c>
      <c r="M43" s="170">
        <v>1</v>
      </c>
      <c r="N43" s="169">
        <v>0</v>
      </c>
      <c r="O43" s="170">
        <v>1</v>
      </c>
      <c r="P43" s="169">
        <v>0</v>
      </c>
      <c r="Q43" s="105">
        <v>1</v>
      </c>
      <c r="R43" s="169">
        <v>0</v>
      </c>
      <c r="S43" s="170">
        <v>1</v>
      </c>
      <c r="T43" s="169">
        <v>1</v>
      </c>
      <c r="U43" s="170">
        <v>0</v>
      </c>
      <c r="V43" s="169">
        <v>0</v>
      </c>
      <c r="W43" s="170">
        <v>1</v>
      </c>
      <c r="X43" s="169">
        <v>1</v>
      </c>
      <c r="Y43" s="170">
        <v>0</v>
      </c>
      <c r="Z43" s="169">
        <v>1</v>
      </c>
      <c r="AA43" s="170">
        <v>0</v>
      </c>
      <c r="AB43" s="169">
        <v>1</v>
      </c>
      <c r="AC43" s="170">
        <v>0</v>
      </c>
      <c r="AE43" s="105"/>
      <c r="AJ43" s="105"/>
      <c r="AK43" s="105"/>
    </row>
    <row r="44" spans="1:37" ht="15.6">
      <c r="I44" s="154" t="s">
        <v>27</v>
      </c>
      <c r="J44" s="169">
        <v>1</v>
      </c>
      <c r="K44" s="170">
        <v>0</v>
      </c>
      <c r="L44" s="169">
        <v>0</v>
      </c>
      <c r="M44" s="170">
        <v>1</v>
      </c>
      <c r="N44" s="169">
        <v>1</v>
      </c>
      <c r="O44" s="170">
        <v>0</v>
      </c>
      <c r="P44" s="169">
        <v>1</v>
      </c>
      <c r="Q44" s="105">
        <v>0</v>
      </c>
      <c r="R44" s="169">
        <v>0</v>
      </c>
      <c r="S44" s="170">
        <v>1</v>
      </c>
      <c r="T44" s="169">
        <v>0</v>
      </c>
      <c r="U44" s="170">
        <v>1</v>
      </c>
      <c r="V44" s="169">
        <v>1</v>
      </c>
      <c r="W44" s="170">
        <v>0</v>
      </c>
      <c r="X44" s="169">
        <v>0</v>
      </c>
      <c r="Y44" s="170">
        <v>1</v>
      </c>
      <c r="Z44" s="169">
        <v>0</v>
      </c>
      <c r="AA44" s="170">
        <v>1</v>
      </c>
      <c r="AB44" s="169">
        <v>0</v>
      </c>
      <c r="AC44" s="170">
        <v>1</v>
      </c>
      <c r="AE44" s="105"/>
      <c r="AJ44" s="105"/>
      <c r="AK44" s="105"/>
    </row>
    <row r="45" spans="1:37" ht="15.6">
      <c r="I45" s="154" t="s">
        <v>34</v>
      </c>
      <c r="J45" s="169">
        <v>0</v>
      </c>
      <c r="K45" s="170">
        <v>1</v>
      </c>
      <c r="L45" s="169">
        <v>0</v>
      </c>
      <c r="M45" s="170">
        <v>1</v>
      </c>
      <c r="N45" s="169">
        <v>0</v>
      </c>
      <c r="O45" s="170">
        <v>1</v>
      </c>
      <c r="P45" s="169">
        <v>0</v>
      </c>
      <c r="Q45" s="105">
        <v>1</v>
      </c>
      <c r="R45" s="169">
        <v>0</v>
      </c>
      <c r="S45" s="170">
        <v>1</v>
      </c>
      <c r="T45" s="169">
        <v>1</v>
      </c>
      <c r="U45" s="170">
        <v>0</v>
      </c>
      <c r="V45" s="169">
        <v>0</v>
      </c>
      <c r="W45" s="170">
        <v>1</v>
      </c>
      <c r="X45" s="169">
        <v>1</v>
      </c>
      <c r="Y45" s="170">
        <v>0</v>
      </c>
      <c r="Z45" s="169">
        <v>1</v>
      </c>
      <c r="AA45" s="170">
        <v>0</v>
      </c>
      <c r="AB45" s="169">
        <v>1</v>
      </c>
      <c r="AC45" s="170">
        <v>0</v>
      </c>
      <c r="AE45" s="105"/>
      <c r="AJ45" s="105"/>
      <c r="AK45" s="105"/>
    </row>
    <row r="46" spans="1:37" ht="15.6">
      <c r="I46" s="154" t="s">
        <v>28</v>
      </c>
      <c r="J46" s="169">
        <v>1</v>
      </c>
      <c r="K46" s="170">
        <v>0</v>
      </c>
      <c r="L46" s="169">
        <v>1</v>
      </c>
      <c r="M46" s="170">
        <v>0</v>
      </c>
      <c r="N46" s="169">
        <v>1</v>
      </c>
      <c r="O46" s="170">
        <v>0</v>
      </c>
      <c r="P46" s="169">
        <v>1</v>
      </c>
      <c r="Q46" s="105">
        <v>0</v>
      </c>
      <c r="R46" s="169">
        <v>1</v>
      </c>
      <c r="S46" s="170">
        <v>0</v>
      </c>
      <c r="T46" s="169">
        <v>1</v>
      </c>
      <c r="U46" s="170">
        <v>0</v>
      </c>
      <c r="V46" s="169">
        <v>1</v>
      </c>
      <c r="W46" s="170">
        <v>0</v>
      </c>
      <c r="X46" s="169">
        <v>0</v>
      </c>
      <c r="Y46" s="170">
        <v>1</v>
      </c>
      <c r="Z46" s="169">
        <v>0</v>
      </c>
      <c r="AA46" s="170">
        <v>1</v>
      </c>
      <c r="AB46" s="169">
        <v>0</v>
      </c>
      <c r="AC46" s="170">
        <v>1</v>
      </c>
      <c r="AE46" s="105"/>
      <c r="AJ46" s="105"/>
      <c r="AK46" s="105"/>
    </row>
    <row r="47" spans="1:37" ht="15.6">
      <c r="I47" s="154" t="s">
        <v>24</v>
      </c>
      <c r="J47" s="169">
        <v>0</v>
      </c>
      <c r="K47" s="170">
        <v>1</v>
      </c>
      <c r="L47" s="169">
        <v>0</v>
      </c>
      <c r="M47" s="170">
        <v>1</v>
      </c>
      <c r="N47" s="169">
        <v>1</v>
      </c>
      <c r="O47" s="170">
        <v>0</v>
      </c>
      <c r="P47" s="169">
        <v>1</v>
      </c>
      <c r="Q47" s="105">
        <v>0</v>
      </c>
      <c r="R47" s="169">
        <v>0</v>
      </c>
      <c r="S47" s="170">
        <v>1</v>
      </c>
      <c r="T47" s="169">
        <v>0</v>
      </c>
      <c r="U47" s="170">
        <v>1</v>
      </c>
      <c r="V47" s="169">
        <v>1</v>
      </c>
      <c r="W47" s="170">
        <v>0</v>
      </c>
      <c r="X47" s="169">
        <v>0</v>
      </c>
      <c r="Y47" s="170">
        <v>1</v>
      </c>
      <c r="Z47" s="169">
        <v>0</v>
      </c>
      <c r="AA47" s="170">
        <v>1</v>
      </c>
      <c r="AB47" s="169">
        <v>0</v>
      </c>
      <c r="AC47" s="170">
        <v>1</v>
      </c>
      <c r="AE47" s="105"/>
      <c r="AJ47" s="105"/>
      <c r="AK47" s="105"/>
    </row>
    <row r="48" spans="1:37" ht="15.6">
      <c r="I48" s="158" t="s">
        <v>23</v>
      </c>
      <c r="J48" s="169">
        <v>0</v>
      </c>
      <c r="K48" s="170">
        <v>1</v>
      </c>
      <c r="L48" s="169">
        <v>0</v>
      </c>
      <c r="M48" s="170">
        <v>1</v>
      </c>
      <c r="N48" s="169">
        <v>0</v>
      </c>
      <c r="O48" s="170">
        <v>1</v>
      </c>
      <c r="P48" s="169">
        <v>0</v>
      </c>
      <c r="Q48" s="105">
        <v>1</v>
      </c>
      <c r="R48" s="169">
        <v>0</v>
      </c>
      <c r="S48" s="170">
        <v>1</v>
      </c>
      <c r="T48" s="169">
        <v>0</v>
      </c>
      <c r="U48" s="170">
        <v>1</v>
      </c>
      <c r="V48" s="169">
        <v>0</v>
      </c>
      <c r="W48" s="170">
        <v>1</v>
      </c>
      <c r="X48" s="169">
        <v>1</v>
      </c>
      <c r="Y48" s="170">
        <v>0</v>
      </c>
      <c r="Z48" s="169">
        <v>1</v>
      </c>
      <c r="AA48" s="170">
        <v>0</v>
      </c>
      <c r="AB48" s="169">
        <v>1</v>
      </c>
      <c r="AC48" s="170">
        <v>0</v>
      </c>
      <c r="AE48" s="105"/>
      <c r="AJ48" s="105"/>
      <c r="AK48" s="105"/>
    </row>
    <row r="49" spans="2:37" ht="15.6">
      <c r="I49" s="153" t="s">
        <v>73</v>
      </c>
      <c r="J49" s="175">
        <v>15</v>
      </c>
      <c r="K49" s="110">
        <v>7</v>
      </c>
      <c r="L49" s="111">
        <v>8</v>
      </c>
      <c r="M49" s="177">
        <v>14</v>
      </c>
      <c r="N49" s="175">
        <v>12</v>
      </c>
      <c r="O49" s="110">
        <v>10</v>
      </c>
      <c r="P49" s="175">
        <v>14</v>
      </c>
      <c r="Q49" s="166">
        <v>8</v>
      </c>
      <c r="R49" s="176">
        <v>14</v>
      </c>
      <c r="S49" s="110">
        <v>8</v>
      </c>
      <c r="T49" s="111">
        <v>10</v>
      </c>
      <c r="U49" s="177">
        <v>12</v>
      </c>
      <c r="V49" s="176">
        <v>14</v>
      </c>
      <c r="W49" s="110">
        <v>8</v>
      </c>
      <c r="X49" s="111">
        <v>8</v>
      </c>
      <c r="Y49" s="177">
        <v>14</v>
      </c>
      <c r="Z49" s="111">
        <v>8</v>
      </c>
      <c r="AA49" s="178">
        <v>14</v>
      </c>
      <c r="AB49" s="111">
        <v>8</v>
      </c>
      <c r="AC49" s="177">
        <v>14</v>
      </c>
      <c r="AD49" s="14"/>
      <c r="AE49" s="108"/>
      <c r="AJ49" s="105"/>
      <c r="AK49" s="105"/>
    </row>
    <row r="50" spans="2:37">
      <c r="I50" s="112"/>
      <c r="J50" s="112"/>
      <c r="K50" s="112"/>
      <c r="L50" s="112"/>
      <c r="M50" s="112"/>
      <c r="N50" s="112"/>
      <c r="O50" s="7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72"/>
      <c r="AE50" s="112"/>
      <c r="AJ50" s="105"/>
      <c r="AK50" s="105"/>
    </row>
    <row r="51" spans="2:37">
      <c r="AJ51" s="105"/>
      <c r="AK51" s="105"/>
    </row>
    <row r="52" spans="2:37">
      <c r="AJ52" s="105"/>
      <c r="AK52" s="105"/>
    </row>
    <row r="53" spans="2:37">
      <c r="AJ53" s="105"/>
      <c r="AK53" s="105"/>
    </row>
    <row r="54" spans="2:37">
      <c r="AJ54" s="105"/>
      <c r="AK54" s="105"/>
    </row>
    <row r="55" spans="2:37">
      <c r="AJ55" s="105"/>
      <c r="AK55" s="105"/>
    </row>
    <row r="56" spans="2:37">
      <c r="AJ56" s="105"/>
      <c r="AK56" s="105"/>
    </row>
    <row r="57" spans="2:37" s="174" customFormat="1" ht="15.6">
      <c r="B57" s="173"/>
      <c r="C57" s="173"/>
      <c r="D57" s="173"/>
      <c r="E57" s="173"/>
      <c r="F57" s="173"/>
      <c r="G57" s="173"/>
      <c r="H57" s="173"/>
      <c r="AF57" s="14"/>
      <c r="AG57" s="14"/>
      <c r="AH57" s="14"/>
      <c r="AI57" s="14"/>
      <c r="AJ57" s="108"/>
      <c r="AK57" s="108"/>
    </row>
    <row r="58" spans="2:37" s="168" customFormat="1">
      <c r="B58" s="171"/>
      <c r="C58" s="171"/>
      <c r="D58" s="171"/>
      <c r="E58" s="171"/>
      <c r="F58" s="171"/>
      <c r="G58" s="171"/>
      <c r="H58" s="171"/>
      <c r="AF58" s="72"/>
      <c r="AG58" s="72"/>
      <c r="AH58" s="72"/>
      <c r="AI58" s="72"/>
    </row>
    <row r="59" spans="2:37" s="168" customFormat="1">
      <c r="B59" s="171"/>
      <c r="C59" s="171"/>
      <c r="D59" s="171"/>
      <c r="E59" s="171"/>
      <c r="F59" s="171"/>
      <c r="G59" s="171"/>
      <c r="H59" s="171"/>
      <c r="I59" s="112"/>
      <c r="J59" s="112"/>
      <c r="K59" s="112"/>
      <c r="L59" s="112"/>
      <c r="M59" s="112"/>
      <c r="N59" s="112"/>
      <c r="O59" s="7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72"/>
      <c r="AE59" s="112"/>
      <c r="AF59" s="72"/>
      <c r="AG59" s="72"/>
      <c r="AH59" s="72"/>
      <c r="AI59" s="72"/>
    </row>
    <row r="60" spans="2:37" s="168" customFormat="1">
      <c r="B60" s="171"/>
      <c r="C60" s="171"/>
      <c r="D60" s="171"/>
      <c r="E60" s="171"/>
      <c r="F60" s="171"/>
      <c r="G60" s="171"/>
      <c r="H60" s="171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</vt:lpstr>
      <vt:lpstr>Ranking</vt:lpstr>
      <vt:lpstr>Per Measures</vt:lpstr>
      <vt:lpstr>Per Dataset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Cissa Gatto</dc:creator>
  <cp:lastModifiedBy>Cissa Gatto</cp:lastModifiedBy>
  <cp:lastPrinted>2021-01-09T18:44:26Z</cp:lastPrinted>
  <dcterms:created xsi:type="dcterms:W3CDTF">2020-09-17T18:04:07Z</dcterms:created>
  <dcterms:modified xsi:type="dcterms:W3CDTF">2021-02-09T12:26:37Z</dcterms:modified>
</cp:coreProperties>
</file>