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MYHOME\基礎教育センター\大学連携推進ＧＰ\プレイスメント・到達度最終版(2016)\集計・個票システム(2016以降)\個票計算シートPABCD\"/>
    </mc:Choice>
  </mc:AlternateContent>
  <bookViews>
    <workbookView xWindow="465" yWindow="1350" windowWidth="19395" windowHeight="2745" activeTab="2"/>
  </bookViews>
  <sheets>
    <sheet name="B数的思考" sheetId="4" r:id="rId1"/>
    <sheet name="B微積1" sheetId="2" r:id="rId2"/>
    <sheet name="B微積2" sheetId="3" r:id="rId3"/>
  </sheets>
  <calcPr calcId="152511"/>
</workbook>
</file>

<file path=xl/calcChain.xml><?xml version="1.0" encoding="utf-8"?>
<calcChain xmlns="http://schemas.openxmlformats.org/spreadsheetml/2006/main">
  <c r="FQ13" i="3" l="1"/>
  <c r="FP13" i="3"/>
  <c r="FO13" i="3"/>
  <c r="FN13" i="3"/>
  <c r="FM13" i="3"/>
  <c r="FL13" i="3"/>
  <c r="FK13" i="3"/>
  <c r="FJ13" i="3"/>
  <c r="FI13" i="3"/>
  <c r="FH13" i="3"/>
  <c r="FG13" i="3"/>
  <c r="FF13" i="3"/>
  <c r="FE13" i="3"/>
  <c r="FD13" i="3"/>
  <c r="FC13" i="3"/>
  <c r="FB13" i="3"/>
  <c r="FA13" i="3"/>
  <c r="EZ13" i="3"/>
  <c r="EY13" i="3"/>
  <c r="EX13" i="3"/>
  <c r="EW13" i="3"/>
  <c r="EV13" i="3"/>
  <c r="EU13" i="3"/>
  <c r="ET13" i="3"/>
  <c r="ES13" i="3"/>
  <c r="ER13" i="3"/>
  <c r="EQ13" i="3"/>
  <c r="EP13" i="3"/>
  <c r="EO13" i="3"/>
  <c r="EN13" i="3"/>
  <c r="EM13" i="3"/>
  <c r="EL13" i="3"/>
  <c r="EK13" i="3"/>
  <c r="EJ13" i="3"/>
  <c r="EI13" i="3"/>
  <c r="EH13" i="3"/>
  <c r="EG13" i="3"/>
  <c r="EF13" i="3"/>
  <c r="EE13" i="3"/>
  <c r="ED13" i="3"/>
  <c r="EC13" i="3"/>
  <c r="EB13" i="3"/>
  <c r="EA13" i="3"/>
  <c r="DZ13" i="3"/>
  <c r="DY13" i="3"/>
  <c r="FQ12" i="3"/>
  <c r="FP12" i="3"/>
  <c r="FO12" i="3"/>
  <c r="FN12" i="3"/>
  <c r="FM12" i="3"/>
  <c r="FL12" i="3"/>
  <c r="FK12" i="3"/>
  <c r="FJ12" i="3"/>
  <c r="FI12" i="3"/>
  <c r="FH12" i="3"/>
  <c r="FG12" i="3"/>
  <c r="FF12" i="3"/>
  <c r="FE12" i="3"/>
  <c r="FD12" i="3"/>
  <c r="FC12" i="3"/>
  <c r="FB12" i="3"/>
  <c r="FA12" i="3"/>
  <c r="EZ12" i="3"/>
  <c r="EY12" i="3"/>
  <c r="EX12" i="3"/>
  <c r="EW12" i="3"/>
  <c r="EV12" i="3"/>
  <c r="EU12" i="3"/>
  <c r="ET12" i="3"/>
  <c r="ES12" i="3"/>
  <c r="ER12" i="3"/>
  <c r="EQ12" i="3"/>
  <c r="EP12" i="3"/>
  <c r="EO12" i="3"/>
  <c r="EN12" i="3"/>
  <c r="EM12" i="3"/>
  <c r="EL12" i="3"/>
  <c r="EK12" i="3"/>
  <c r="EJ12" i="3"/>
  <c r="EI12" i="3"/>
  <c r="EH12" i="3"/>
  <c r="EG12" i="3"/>
  <c r="EF12" i="3"/>
  <c r="EE12" i="3"/>
  <c r="ED12" i="3"/>
  <c r="EC12" i="3"/>
  <c r="EB12" i="3"/>
  <c r="EA12" i="3"/>
  <c r="DZ12" i="3"/>
  <c r="DY12" i="3"/>
  <c r="FQ11" i="3"/>
  <c r="FP11" i="3"/>
  <c r="FO11" i="3"/>
  <c r="FN11" i="3"/>
  <c r="FM11" i="3"/>
  <c r="FL11" i="3"/>
  <c r="FK11" i="3"/>
  <c r="FJ11" i="3"/>
  <c r="FI11" i="3"/>
  <c r="FH11" i="3"/>
  <c r="FG11" i="3"/>
  <c r="FF11" i="3"/>
  <c r="FE11" i="3"/>
  <c r="FD11" i="3"/>
  <c r="FC11" i="3"/>
  <c r="FB11" i="3"/>
  <c r="FA11" i="3"/>
  <c r="EZ11" i="3"/>
  <c r="EY11" i="3"/>
  <c r="EX11" i="3"/>
  <c r="EW11" i="3"/>
  <c r="EV11" i="3"/>
  <c r="EU11" i="3"/>
  <c r="ET11" i="3"/>
  <c r="ES11" i="3"/>
  <c r="ER11" i="3"/>
  <c r="EQ11" i="3"/>
  <c r="EP11" i="3"/>
  <c r="EO11" i="3"/>
  <c r="EN11" i="3"/>
  <c r="EM11" i="3"/>
  <c r="EL11" i="3"/>
  <c r="EK11" i="3"/>
  <c r="EJ11" i="3"/>
  <c r="EI11" i="3"/>
  <c r="EH11" i="3"/>
  <c r="EG11" i="3"/>
  <c r="EF11" i="3"/>
  <c r="EE11" i="3"/>
  <c r="ED11" i="3"/>
  <c r="EC11" i="3"/>
  <c r="EB11" i="3"/>
  <c r="EA11" i="3"/>
  <c r="DZ11" i="3"/>
  <c r="DY11" i="3"/>
  <c r="FQ10" i="3"/>
  <c r="FP10" i="3"/>
  <c r="FO10" i="3"/>
  <c r="FN10" i="3"/>
  <c r="FM10" i="3"/>
  <c r="FL10" i="3"/>
  <c r="FK10" i="3"/>
  <c r="FJ10" i="3"/>
  <c r="FI10" i="3"/>
  <c r="FH10" i="3"/>
  <c r="FG10" i="3"/>
  <c r="FF10" i="3"/>
  <c r="FE10" i="3"/>
  <c r="FD10" i="3"/>
  <c r="FC10" i="3"/>
  <c r="FB10" i="3"/>
  <c r="FA10" i="3"/>
  <c r="EZ10" i="3"/>
  <c r="EY10" i="3"/>
  <c r="EX10" i="3"/>
  <c r="EW10" i="3"/>
  <c r="EV10" i="3"/>
  <c r="EU10" i="3"/>
  <c r="ET10" i="3"/>
  <c r="ES10" i="3"/>
  <c r="ER10" i="3"/>
  <c r="EQ10" i="3"/>
  <c r="EP10" i="3"/>
  <c r="EO10" i="3"/>
  <c r="EN10" i="3"/>
  <c r="EM10" i="3"/>
  <c r="EL10" i="3"/>
  <c r="EK10" i="3"/>
  <c r="EJ10" i="3"/>
  <c r="EI10" i="3"/>
  <c r="EH10" i="3"/>
  <c r="EG10" i="3"/>
  <c r="EF10" i="3"/>
  <c r="EE10" i="3"/>
  <c r="ED10" i="3"/>
  <c r="EC10" i="3"/>
  <c r="EB10" i="3"/>
  <c r="EA10" i="3"/>
  <c r="DZ10" i="3"/>
  <c r="DY10" i="3"/>
  <c r="FQ9" i="3"/>
  <c r="FP9" i="3"/>
  <c r="FO9" i="3"/>
  <c r="FN9" i="3"/>
  <c r="FM9" i="3"/>
  <c r="FL9" i="3"/>
  <c r="FK9" i="3"/>
  <c r="FJ9" i="3"/>
  <c r="FI9" i="3"/>
  <c r="FH9" i="3"/>
  <c r="FG9" i="3"/>
  <c r="FF9" i="3"/>
  <c r="FE9" i="3"/>
  <c r="FD9" i="3"/>
  <c r="FC9" i="3"/>
  <c r="FB9" i="3"/>
  <c r="FA9" i="3"/>
  <c r="EZ9" i="3"/>
  <c r="EY9" i="3"/>
  <c r="EX9" i="3"/>
  <c r="EW9" i="3"/>
  <c r="EV9" i="3"/>
  <c r="EU9" i="3"/>
  <c r="ET9" i="3"/>
  <c r="ES9" i="3"/>
  <c r="ER9" i="3"/>
  <c r="EQ9" i="3"/>
  <c r="EP9" i="3"/>
  <c r="EO9" i="3"/>
  <c r="EN9" i="3"/>
  <c r="EM9" i="3"/>
  <c r="EL9" i="3"/>
  <c r="EK9" i="3"/>
  <c r="EJ9" i="3"/>
  <c r="EI9" i="3"/>
  <c r="EH9" i="3"/>
  <c r="EG9" i="3"/>
  <c r="EF9" i="3"/>
  <c r="EE9" i="3"/>
  <c r="ED9" i="3"/>
  <c r="EC9" i="3"/>
  <c r="EB9" i="3"/>
  <c r="EA9" i="3"/>
  <c r="DZ9" i="3"/>
  <c r="DY9" i="3"/>
  <c r="FQ8" i="3"/>
  <c r="FP8" i="3"/>
  <c r="FO8" i="3"/>
  <c r="FN8" i="3"/>
  <c r="FM8" i="3"/>
  <c r="FL8" i="3"/>
  <c r="FK8" i="3"/>
  <c r="FJ8" i="3"/>
  <c r="FI8" i="3"/>
  <c r="FH8" i="3"/>
  <c r="FG8" i="3"/>
  <c r="FF8" i="3"/>
  <c r="FE8" i="3"/>
  <c r="FD8" i="3"/>
  <c r="FC8" i="3"/>
  <c r="FB8" i="3"/>
  <c r="FA8" i="3"/>
  <c r="EZ8" i="3"/>
  <c r="EY8" i="3"/>
  <c r="EX8" i="3"/>
  <c r="EW8" i="3"/>
  <c r="EV8" i="3"/>
  <c r="EU8" i="3"/>
  <c r="ET8" i="3"/>
  <c r="ES8" i="3"/>
  <c r="ER8" i="3"/>
  <c r="EQ8" i="3"/>
  <c r="EP8" i="3"/>
  <c r="EO8" i="3"/>
  <c r="EN8" i="3"/>
  <c r="EM8" i="3"/>
  <c r="EL8" i="3"/>
  <c r="EK8" i="3"/>
  <c r="EJ8" i="3"/>
  <c r="EI8" i="3"/>
  <c r="EH8" i="3"/>
  <c r="EG8" i="3"/>
  <c r="EF8" i="3"/>
  <c r="EE8" i="3"/>
  <c r="ED8" i="3"/>
  <c r="EC8" i="3"/>
  <c r="EB8" i="3"/>
  <c r="EA8" i="3"/>
  <c r="DZ8" i="3"/>
  <c r="DY8" i="3"/>
  <c r="FQ7" i="3"/>
  <c r="FP7" i="3"/>
  <c r="FO7" i="3"/>
  <c r="FN7" i="3"/>
  <c r="FM7" i="3"/>
  <c r="FL7" i="3"/>
  <c r="FK7" i="3"/>
  <c r="FJ7" i="3"/>
  <c r="FI7" i="3"/>
  <c r="FH7" i="3"/>
  <c r="FG7" i="3"/>
  <c r="FF7" i="3"/>
  <c r="FE7" i="3"/>
  <c r="FD7" i="3"/>
  <c r="FC7" i="3"/>
  <c r="FB7" i="3"/>
  <c r="FA7" i="3"/>
  <c r="EZ7" i="3"/>
  <c r="EY7" i="3"/>
  <c r="EX7" i="3"/>
  <c r="EW7" i="3"/>
  <c r="EV7" i="3"/>
  <c r="EU7" i="3"/>
  <c r="ET7" i="3"/>
  <c r="ES7" i="3"/>
  <c r="ER7" i="3"/>
  <c r="EQ7" i="3"/>
  <c r="EP7" i="3"/>
  <c r="EO7" i="3"/>
  <c r="EN7" i="3"/>
  <c r="EM7" i="3"/>
  <c r="EL7" i="3"/>
  <c r="EK7" i="3"/>
  <c r="EJ7" i="3"/>
  <c r="EI7" i="3"/>
  <c r="EH7" i="3"/>
  <c r="EG7" i="3"/>
  <c r="EF7" i="3"/>
  <c r="EE7" i="3"/>
  <c r="ED7" i="3"/>
  <c r="EC7" i="3"/>
  <c r="EB7" i="3"/>
  <c r="EA7" i="3"/>
  <c r="DZ7" i="3"/>
  <c r="DY7" i="3"/>
  <c r="FQ6" i="3"/>
  <c r="FP6" i="3"/>
  <c r="FO6" i="3"/>
  <c r="FN6" i="3"/>
  <c r="FM6" i="3"/>
  <c r="FL6" i="3"/>
  <c r="FK6" i="3"/>
  <c r="FJ6" i="3"/>
  <c r="FI6" i="3"/>
  <c r="FH6" i="3"/>
  <c r="FG6" i="3"/>
  <c r="FF6" i="3"/>
  <c r="FE6" i="3"/>
  <c r="FD6" i="3"/>
  <c r="FC6" i="3"/>
  <c r="FB6" i="3"/>
  <c r="FA6" i="3"/>
  <c r="EZ6" i="3"/>
  <c r="EY6" i="3"/>
  <c r="EX6" i="3"/>
  <c r="EW6" i="3"/>
  <c r="EV6" i="3"/>
  <c r="EU6" i="3"/>
  <c r="ET6" i="3"/>
  <c r="ES6" i="3"/>
  <c r="ER6" i="3"/>
  <c r="EQ6" i="3"/>
  <c r="EP6" i="3"/>
  <c r="EO6" i="3"/>
  <c r="EN6" i="3"/>
  <c r="EM6" i="3"/>
  <c r="EL6" i="3"/>
  <c r="EK6" i="3"/>
  <c r="EJ6" i="3"/>
  <c r="EI6" i="3"/>
  <c r="EH6" i="3"/>
  <c r="EG6" i="3"/>
  <c r="EF6" i="3"/>
  <c r="EE6" i="3"/>
  <c r="ED6" i="3"/>
  <c r="EC6" i="3"/>
  <c r="EB6" i="3"/>
  <c r="EA6" i="3"/>
  <c r="DZ6" i="3"/>
  <c r="DY6" i="3"/>
  <c r="FQ5" i="3"/>
  <c r="FP5" i="3"/>
  <c r="FO5" i="3"/>
  <c r="FN5" i="3"/>
  <c r="FM5" i="3"/>
  <c r="FL5" i="3"/>
  <c r="FK5" i="3"/>
  <c r="FJ5" i="3"/>
  <c r="FI5" i="3"/>
  <c r="FH5" i="3"/>
  <c r="FG5" i="3"/>
  <c r="FF5" i="3"/>
  <c r="FE5" i="3"/>
  <c r="FD5" i="3"/>
  <c r="FC5" i="3"/>
  <c r="FB5" i="3"/>
  <c r="FA5" i="3"/>
  <c r="EZ5" i="3"/>
  <c r="EY5" i="3"/>
  <c r="EX5" i="3"/>
  <c r="EW5" i="3"/>
  <c r="EV5" i="3"/>
  <c r="EU5" i="3"/>
  <c r="ET5" i="3"/>
  <c r="ES5" i="3"/>
  <c r="ER5" i="3"/>
  <c r="EQ5" i="3"/>
  <c r="EP5" i="3"/>
  <c r="EO5" i="3"/>
  <c r="EN5" i="3"/>
  <c r="EM5" i="3"/>
  <c r="EL5" i="3"/>
  <c r="EK5" i="3"/>
  <c r="EJ5" i="3"/>
  <c r="EI5" i="3"/>
  <c r="EH5" i="3"/>
  <c r="EG5" i="3"/>
  <c r="EF5" i="3"/>
  <c r="EE5" i="3"/>
  <c r="ED5" i="3"/>
  <c r="EC5" i="3"/>
  <c r="EB5" i="3"/>
  <c r="EA5" i="3"/>
  <c r="DZ5" i="3"/>
  <c r="DY5" i="3"/>
  <c r="EX4" i="3"/>
  <c r="ET4" i="3"/>
  <c r="ER4" i="3"/>
  <c r="EG4" i="3"/>
  <c r="EJ4" i="3"/>
  <c r="EH4" i="3"/>
  <c r="DG13" i="2"/>
  <c r="DF13" i="2"/>
  <c r="DE13" i="2"/>
  <c r="DD13" i="2"/>
  <c r="DC13" i="2"/>
  <c r="DB13" i="2"/>
  <c r="DA13" i="2"/>
  <c r="CZ13" i="2"/>
  <c r="CY13" i="2"/>
  <c r="CX13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DG12" i="2"/>
  <c r="DF12" i="2"/>
  <c r="DE12" i="2"/>
  <c r="DD12" i="2"/>
  <c r="DC12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DG11" i="2"/>
  <c r="DF11" i="2"/>
  <c r="DE11" i="2"/>
  <c r="DD11" i="2"/>
  <c r="DC11" i="2"/>
  <c r="DB11" i="2"/>
  <c r="DA11" i="2"/>
  <c r="CZ11" i="2"/>
  <c r="CY11" i="2"/>
  <c r="CX11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DG9" i="2"/>
  <c r="DF9" i="2"/>
  <c r="DE9" i="2"/>
  <c r="DD9" i="2"/>
  <c r="DC9" i="2"/>
  <c r="DB9" i="2"/>
  <c r="DA9" i="2"/>
  <c r="CZ9" i="2"/>
  <c r="CY9" i="2"/>
  <c r="CX9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DG8" i="2"/>
  <c r="DF8" i="2"/>
  <c r="DE8" i="2"/>
  <c r="DD8" i="2"/>
  <c r="DC8" i="2"/>
  <c r="DB8" i="2"/>
  <c r="DA8" i="2"/>
  <c r="CZ8" i="2"/>
  <c r="CY8" i="2"/>
  <c r="CX8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DG6" i="2"/>
  <c r="DF6" i="2"/>
  <c r="DE6" i="2"/>
  <c r="DD6" i="2"/>
  <c r="DC6" i="2"/>
  <c r="DB6" i="2"/>
  <c r="DA6" i="2"/>
  <c r="CZ6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DG5" i="2"/>
  <c r="DF5" i="2"/>
  <c r="DE5" i="2"/>
  <c r="DD5" i="2"/>
  <c r="DC5" i="2"/>
  <c r="DB5" i="2"/>
  <c r="DA5" i="2"/>
  <c r="CZ5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V4" i="2"/>
  <c r="CU4" i="2"/>
  <c r="CR4" i="2"/>
  <c r="CO4" i="2"/>
  <c r="CN4" i="2"/>
  <c r="CG4" i="2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T4" i="4"/>
  <c r="BN4" i="4"/>
  <c r="BM4" i="4"/>
  <c r="BL4" i="4"/>
  <c r="BF4" i="4"/>
  <c r="BE4" i="4"/>
  <c r="BB4" i="4" l="1"/>
  <c r="BC4" i="4"/>
  <c r="BD4" i="4"/>
  <c r="BG4" i="4"/>
  <c r="BH4" i="4"/>
  <c r="BI4" i="4"/>
  <c r="BJ4" i="4"/>
  <c r="BK4" i="4"/>
  <c r="BO4" i="4"/>
  <c r="BP4" i="4"/>
  <c r="BQ4" i="4"/>
  <c r="BR4" i="4"/>
  <c r="BS4" i="4"/>
  <c r="FQ4" i="3" l="1"/>
  <c r="FP4" i="3"/>
  <c r="FO4" i="3"/>
  <c r="FN4" i="3"/>
  <c r="FL4" i="3"/>
  <c r="FM4" i="3"/>
  <c r="FK4" i="3"/>
  <c r="FJ4" i="3"/>
  <c r="EC4" i="3"/>
  <c r="FI4" i="3"/>
  <c r="FH4" i="3"/>
  <c r="FG4" i="3"/>
  <c r="FF4" i="3"/>
  <c r="FE4" i="3"/>
  <c r="FD4" i="3"/>
  <c r="FC4" i="3"/>
  <c r="FB4" i="3"/>
  <c r="FA4" i="3"/>
  <c r="EY4" i="3"/>
  <c r="EZ4" i="3"/>
  <c r="EW4" i="3"/>
  <c r="EV4" i="3"/>
  <c r="EU4" i="3"/>
  <c r="ES4" i="3"/>
  <c r="EQ4" i="3"/>
  <c r="EP4" i="3"/>
  <c r="EO4" i="3"/>
  <c r="EN4" i="3"/>
  <c r="EM4" i="3"/>
  <c r="EL4" i="3"/>
  <c r="EK4" i="3"/>
  <c r="EI4" i="3"/>
  <c r="EF4" i="3"/>
  <c r="EE4" i="3"/>
  <c r="ED4" i="3"/>
  <c r="DG4" i="2" l="1"/>
  <c r="DF4" i="2"/>
  <c r="DE4" i="2"/>
  <c r="DD4" i="2"/>
  <c r="DC4" i="2"/>
  <c r="DB4" i="2"/>
  <c r="DA4" i="2"/>
  <c r="CY4" i="2"/>
  <c r="CX4" i="2"/>
  <c r="CW4" i="2"/>
  <c r="CT4" i="2"/>
  <c r="CS4" i="2"/>
  <c r="CQ4" i="2"/>
  <c r="CP4" i="2"/>
  <c r="CM4" i="2"/>
  <c r="CL4" i="2"/>
  <c r="CK4" i="2"/>
  <c r="CJ4" i="2"/>
  <c r="CB4" i="2"/>
  <c r="DY4" i="3" l="1"/>
  <c r="EB4" i="3"/>
  <c r="EA4" i="3"/>
  <c r="DZ4" i="3"/>
  <c r="CZ4" i="2" l="1"/>
  <c r="CI4" i="2"/>
  <c r="CH4" i="2"/>
  <c r="CF4" i="2"/>
  <c r="CE4" i="2"/>
  <c r="CD4" i="2"/>
  <c r="CC4" i="2"/>
</calcChain>
</file>

<file path=xl/sharedStrings.xml><?xml version="1.0" encoding="utf-8"?>
<sst xmlns="http://schemas.openxmlformats.org/spreadsheetml/2006/main" count="322" uniqueCount="119">
  <si>
    <t>正解</t>
  </si>
  <si>
    <t>ID</t>
    <phoneticPr fontId="1"/>
  </si>
  <si>
    <t>マーク</t>
    <phoneticPr fontId="1"/>
  </si>
  <si>
    <t>ア</t>
    <phoneticPr fontId="1"/>
  </si>
  <si>
    <t>イ</t>
    <phoneticPr fontId="1"/>
  </si>
  <si>
    <t>ウ</t>
    <phoneticPr fontId="1"/>
  </si>
  <si>
    <t>エ</t>
    <phoneticPr fontId="1"/>
  </si>
  <si>
    <t>オ</t>
    <phoneticPr fontId="1"/>
  </si>
  <si>
    <t>カ</t>
    <phoneticPr fontId="1"/>
  </si>
  <si>
    <t>キ</t>
    <phoneticPr fontId="1"/>
  </si>
  <si>
    <t>ク</t>
    <phoneticPr fontId="1"/>
  </si>
  <si>
    <t>ケ</t>
    <phoneticPr fontId="1"/>
  </si>
  <si>
    <t>コ</t>
    <phoneticPr fontId="1"/>
  </si>
  <si>
    <t>サ</t>
    <phoneticPr fontId="1"/>
  </si>
  <si>
    <t>シ</t>
    <phoneticPr fontId="1"/>
  </si>
  <si>
    <t>ス</t>
    <phoneticPr fontId="1"/>
  </si>
  <si>
    <t>セ</t>
    <phoneticPr fontId="1"/>
  </si>
  <si>
    <t>ソ</t>
    <phoneticPr fontId="1"/>
  </si>
  <si>
    <t>タ</t>
    <phoneticPr fontId="1"/>
  </si>
  <si>
    <t>チ</t>
    <phoneticPr fontId="1"/>
  </si>
  <si>
    <t>ツ</t>
    <phoneticPr fontId="1"/>
  </si>
  <si>
    <t>テ</t>
    <phoneticPr fontId="1"/>
  </si>
  <si>
    <t>ネ</t>
    <phoneticPr fontId="1"/>
  </si>
  <si>
    <t>ノ</t>
    <phoneticPr fontId="1"/>
  </si>
  <si>
    <t>ト</t>
    <phoneticPr fontId="1"/>
  </si>
  <si>
    <t>ナ</t>
    <phoneticPr fontId="1"/>
  </si>
  <si>
    <t>ニ</t>
    <phoneticPr fontId="1"/>
  </si>
  <si>
    <t>問題連番</t>
    <rPh sb="0" eb="2">
      <t>モンダイ</t>
    </rPh>
    <rPh sb="2" eb="4">
      <t>レンバン</t>
    </rPh>
    <phoneticPr fontId="1"/>
  </si>
  <si>
    <t>※受験者数に合わせて，黄色のシート部分をオートフィルでコピーしてください。</t>
    <phoneticPr fontId="1"/>
  </si>
  <si>
    <t>※この部分（黄色の部分）を個票マクロファイルに張り付けてください。</t>
    <rPh sb="3" eb="5">
      <t>ブブン</t>
    </rPh>
    <rPh sb="6" eb="8">
      <t>キイロ</t>
    </rPh>
    <rPh sb="9" eb="11">
      <t>ブブン</t>
    </rPh>
    <rPh sb="13" eb="15">
      <t>コヒョウ</t>
    </rPh>
    <rPh sb="23" eb="24">
      <t>ハ</t>
    </rPh>
    <rPh sb="25" eb="26">
      <t>ツ</t>
    </rPh>
    <phoneticPr fontId="1"/>
  </si>
  <si>
    <t>-</t>
    <phoneticPr fontId="1"/>
  </si>
  <si>
    <t>ヌ</t>
    <phoneticPr fontId="1"/>
  </si>
  <si>
    <t>ハ</t>
    <phoneticPr fontId="1"/>
  </si>
  <si>
    <t>ヒ</t>
    <phoneticPr fontId="1"/>
  </si>
  <si>
    <t>フ</t>
    <phoneticPr fontId="1"/>
  </si>
  <si>
    <t>ヘ</t>
    <phoneticPr fontId="1"/>
  </si>
  <si>
    <t>9(1)</t>
    <phoneticPr fontId="1"/>
  </si>
  <si>
    <t>15(2)</t>
    <phoneticPr fontId="1"/>
  </si>
  <si>
    <t>2(1)</t>
    <phoneticPr fontId="1"/>
  </si>
  <si>
    <t>2(2)</t>
    <phoneticPr fontId="1"/>
  </si>
  <si>
    <t>-</t>
  </si>
  <si>
    <t>-</t>
    <phoneticPr fontId="1"/>
  </si>
  <si>
    <t>-</t>
    <phoneticPr fontId="1"/>
  </si>
  <si>
    <t>9(2)</t>
  </si>
  <si>
    <t>9(2)</t>
    <phoneticPr fontId="1"/>
  </si>
  <si>
    <t>15(3)</t>
  </si>
  <si>
    <t>15(3)</t>
    <phoneticPr fontId="1"/>
  </si>
  <si>
    <t>17(2)</t>
  </si>
  <si>
    <t>17(2)</t>
    <phoneticPr fontId="1"/>
  </si>
  <si>
    <t>9(1)</t>
  </si>
  <si>
    <t>15(2)</t>
  </si>
  <si>
    <t>2(3)</t>
    <phoneticPr fontId="1"/>
  </si>
  <si>
    <t>セ</t>
  </si>
  <si>
    <t>ソ</t>
  </si>
  <si>
    <t>タ</t>
  </si>
  <si>
    <t>チ</t>
  </si>
  <si>
    <t>ツ</t>
  </si>
  <si>
    <t>テ</t>
  </si>
  <si>
    <t>ト</t>
  </si>
  <si>
    <t>ナ</t>
  </si>
  <si>
    <t>ニ</t>
  </si>
  <si>
    <t>ニ</t>
    <phoneticPr fontId="1"/>
  </si>
  <si>
    <t>ヌ</t>
  </si>
  <si>
    <t>ヌ</t>
    <phoneticPr fontId="1"/>
  </si>
  <si>
    <t>ネ</t>
  </si>
  <si>
    <t>ネ</t>
    <phoneticPr fontId="1"/>
  </si>
  <si>
    <t>ノ</t>
  </si>
  <si>
    <t>ノ</t>
    <phoneticPr fontId="1"/>
  </si>
  <si>
    <t>ア</t>
  </si>
  <si>
    <t>イ</t>
  </si>
  <si>
    <t>ウ</t>
  </si>
  <si>
    <t>エ</t>
  </si>
  <si>
    <t>オ</t>
  </si>
  <si>
    <t>カ</t>
  </si>
  <si>
    <t>キ</t>
  </si>
  <si>
    <t>ク</t>
  </si>
  <si>
    <t>ケ</t>
  </si>
  <si>
    <t>コ</t>
  </si>
  <si>
    <t>サ</t>
  </si>
  <si>
    <t>シ</t>
  </si>
  <si>
    <t>ス</t>
  </si>
  <si>
    <t>ハ</t>
    <phoneticPr fontId="1"/>
  </si>
  <si>
    <t>ヒ</t>
    <phoneticPr fontId="1"/>
  </si>
  <si>
    <t>ID</t>
    <phoneticPr fontId="1"/>
  </si>
  <si>
    <t>7 (2)</t>
  </si>
  <si>
    <t>7 (1)</t>
  </si>
  <si>
    <t>4 (2)</t>
  </si>
  <si>
    <t>4 (1)</t>
  </si>
  <si>
    <t>7(2)</t>
    <phoneticPr fontId="1"/>
  </si>
  <si>
    <t>7(1)</t>
    <phoneticPr fontId="1"/>
  </si>
  <si>
    <t>4(1)</t>
    <phoneticPr fontId="1"/>
  </si>
  <si>
    <t>※受験者数に合わせて，黄色のシート部分をオートフィルでコピーしてください。</t>
    <phoneticPr fontId="1"/>
  </si>
  <si>
    <t>ノ</t>
    <phoneticPr fontId="1"/>
  </si>
  <si>
    <t>ネ</t>
    <phoneticPr fontId="1"/>
  </si>
  <si>
    <t>ヌ</t>
    <phoneticPr fontId="1"/>
  </si>
  <si>
    <t>ニ</t>
    <phoneticPr fontId="1"/>
  </si>
  <si>
    <t>ナ</t>
    <phoneticPr fontId="1"/>
  </si>
  <si>
    <t>ト</t>
    <phoneticPr fontId="1"/>
  </si>
  <si>
    <t>テ</t>
    <phoneticPr fontId="1"/>
  </si>
  <si>
    <t>ツ</t>
    <phoneticPr fontId="1"/>
  </si>
  <si>
    <t>チ</t>
    <phoneticPr fontId="1"/>
  </si>
  <si>
    <t>タ</t>
    <phoneticPr fontId="1"/>
  </si>
  <si>
    <t>ソ</t>
    <phoneticPr fontId="1"/>
  </si>
  <si>
    <t>セ</t>
    <phoneticPr fontId="1"/>
  </si>
  <si>
    <t>ス</t>
    <phoneticPr fontId="1"/>
  </si>
  <si>
    <t>シ</t>
    <phoneticPr fontId="1"/>
  </si>
  <si>
    <t>サ</t>
    <phoneticPr fontId="1"/>
  </si>
  <si>
    <t>コ</t>
    <phoneticPr fontId="1"/>
  </si>
  <si>
    <t>ケ</t>
    <phoneticPr fontId="1"/>
  </si>
  <si>
    <t>ク</t>
    <phoneticPr fontId="1"/>
  </si>
  <si>
    <t>キ</t>
    <phoneticPr fontId="1"/>
  </si>
  <si>
    <t>カ</t>
    <phoneticPr fontId="1"/>
  </si>
  <si>
    <t>オ</t>
    <phoneticPr fontId="1"/>
  </si>
  <si>
    <t>エ</t>
    <phoneticPr fontId="1"/>
  </si>
  <si>
    <t>ウ</t>
    <phoneticPr fontId="1"/>
  </si>
  <si>
    <t>イ</t>
    <phoneticPr fontId="1"/>
  </si>
  <si>
    <t>ア</t>
    <phoneticPr fontId="1"/>
  </si>
  <si>
    <t>マーク</t>
    <phoneticPr fontId="1"/>
  </si>
  <si>
    <t>4(2)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</si>
</sst>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i/>
      <sz val="11"/>
      <color theme="1"/>
      <name val="ＭＳ Ｐ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0" fontId="2" fillId="0" borderId="0">
      <alignment vertical="center"/>
    </xf>
    <xf numFmtId="0" fontId="4" fillId="3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0" fontId="5" fillId="0" borderId="0"/>
    <xf numFmtId="0" fontId="2" fillId="0" borderId="0">
      <alignment vertical="center"/>
    </xf>
    <xf numFmtId="0" fontId="2" fillId="0" borderId="0"/>
    <xf numFmtId="0" fontId="2" fillId="0" borderId="0"/>
    <xf numFmtId="0" fontId="5" fillId="0" borderId="0"/>
    <xf numFmtId="0" fontId="2" fillId="0" borderId="0">
      <alignment vertical="center"/>
    </xf>
  </cellStyleXfs>
  <cellXfs count="3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49" fontId="0" fillId="5" borderId="0" xfId="0" applyNumberFormat="1" applyFill="1">
      <alignment vertical="center"/>
    </xf>
    <xf numFmtId="0" fontId="6" fillId="5" borderId="0" xfId="0" applyFont="1" applyFill="1">
      <alignment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6" borderId="1" xfId="0" applyFill="1" applyBorder="1" applyAlignment="1" applyProtection="1">
      <protection locked="0"/>
    </xf>
    <xf numFmtId="0" fontId="0" fillId="7" borderId="1" xfId="0" applyFill="1" applyBorder="1" applyAlignment="1" applyProtection="1">
      <protection locked="0"/>
    </xf>
    <xf numFmtId="0" fontId="0" fillId="5" borderId="1" xfId="0" applyFill="1" applyBorder="1" applyAlignment="1" applyProtection="1">
      <protection locked="0"/>
    </xf>
    <xf numFmtId="0" fontId="0" fillId="8" borderId="1" xfId="0" applyFill="1" applyBorder="1" applyAlignment="1" applyProtection="1">
      <protection locked="0"/>
    </xf>
    <xf numFmtId="0" fontId="0" fillId="8" borderId="1" xfId="0" applyFill="1" applyBorder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0" borderId="1" xfId="0" applyFill="1" applyBorder="1" applyAlignment="1" applyProtection="1">
      <protection locked="0"/>
    </xf>
    <xf numFmtId="0" fontId="0" fillId="11" borderId="1" xfId="0" applyFill="1" applyBorder="1" applyAlignment="1" applyProtection="1">
      <protection locked="0"/>
    </xf>
    <xf numFmtId="0" fontId="0" fillId="0" borderId="0" xfId="0" applyFill="1" applyBorder="1" applyAlignment="1" applyProtection="1">
      <protection locked="0"/>
    </xf>
    <xf numFmtId="0" fontId="0" fillId="0" borderId="0" xfId="0" applyFill="1" applyBorder="1">
      <alignment vertical="center"/>
    </xf>
    <xf numFmtId="0" fontId="0" fillId="4" borderId="0" xfId="0" applyNumberFormat="1" applyFill="1">
      <alignment vertical="center"/>
    </xf>
    <xf numFmtId="0" fontId="7" fillId="0" borderId="0" xfId="0" applyFont="1">
      <alignment vertical="center"/>
    </xf>
    <xf numFmtId="0" fontId="7" fillId="0" borderId="0" xfId="0" applyFont="1" applyFill="1">
      <alignment vertical="center"/>
    </xf>
    <xf numFmtId="0" fontId="2" fillId="10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2" fillId="12" borderId="0" xfId="0" applyFont="1" applyFill="1">
      <alignment vertical="center"/>
    </xf>
    <xf numFmtId="0" fontId="0" fillId="4" borderId="0" xfId="0" quotePrefix="1" applyFill="1">
      <alignment vertical="center"/>
    </xf>
    <xf numFmtId="0" fontId="2" fillId="5" borderId="1" xfId="1" applyFill="1" applyBorder="1" applyAlignment="1" applyProtection="1">
      <protection locked="0"/>
    </xf>
  </cellXfs>
  <cellStyles count="12">
    <cellStyle name="アクセント 5 2" xfId="2"/>
    <cellStyle name="パーセント 2" xfId="3"/>
    <cellStyle name="桁区切り 2" xfId="5"/>
    <cellStyle name="桁区切り 3" xfId="4"/>
    <cellStyle name="標準" xfId="0" builtinId="0"/>
    <cellStyle name="標準 2" xfId="6"/>
    <cellStyle name="標準 2 2" xfId="7"/>
    <cellStyle name="標準 3" xfId="8"/>
    <cellStyle name="標準 4" xfId="9"/>
    <cellStyle name="標準 5" xfId="10"/>
    <cellStyle name="標準 6" xfId="11"/>
    <cellStyle name="標準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35"/>
  <sheetViews>
    <sheetView workbookViewId="0">
      <selection activeCell="BB5" sqref="BB5:BT10"/>
    </sheetView>
  </sheetViews>
  <sheetFormatPr defaultRowHeight="13.5" x14ac:dyDescent="0.15"/>
  <cols>
    <col min="1" max="1" width="8.5" style="8" bestFit="1" customWidth="1"/>
    <col min="2" max="2" width="3.125" style="3" bestFit="1" customWidth="1"/>
    <col min="3" max="3" width="3" style="3" bestFit="1" customWidth="1"/>
    <col min="4" max="4" width="3.25" style="3" bestFit="1" customWidth="1"/>
    <col min="5" max="5" width="3.125" style="3" bestFit="1" customWidth="1"/>
    <col min="6" max="6" width="3.25" style="3" bestFit="1" customWidth="1"/>
    <col min="7" max="7" width="2.625" style="3" customWidth="1"/>
    <col min="8" max="8" width="3.25" style="3" bestFit="1" customWidth="1"/>
    <col min="9" max="9" width="3" style="3" bestFit="1" customWidth="1"/>
    <col min="10" max="10" width="3.25" style="3" bestFit="1" customWidth="1"/>
    <col min="11" max="11" width="3" style="3" bestFit="1" customWidth="1"/>
    <col min="12" max="12" width="3.375" style="3" bestFit="1" customWidth="1"/>
    <col min="13" max="13" width="3.125" style="3" bestFit="1" customWidth="1"/>
    <col min="14" max="15" width="3.25" style="3" bestFit="1" customWidth="1"/>
    <col min="16" max="16" width="3" style="3" bestFit="1" customWidth="1"/>
    <col min="17" max="17" width="2.875" style="3" bestFit="1" customWidth="1"/>
    <col min="18" max="20" width="3.125" style="3" bestFit="1" customWidth="1"/>
    <col min="21" max="21" width="2.75" style="3" bestFit="1" customWidth="1"/>
    <col min="22" max="22" width="3.5" style="3" bestFit="1" customWidth="1"/>
    <col min="23" max="23" width="3.125" style="3" bestFit="1" customWidth="1"/>
    <col min="24" max="24" width="3" style="3" bestFit="1" customWidth="1"/>
    <col min="25" max="25" width="3.25" style="3" bestFit="1" customWidth="1"/>
    <col min="26" max="26" width="3.5" style="3" bestFit="1" customWidth="1"/>
    <col min="27" max="27" width="3.375" style="3" bestFit="1" customWidth="1"/>
    <col min="28" max="28" width="3.5" style="3" bestFit="1" customWidth="1"/>
    <col min="29" max="29" width="3" style="3" bestFit="1" customWidth="1"/>
    <col min="30" max="30" width="3.25" style="3" bestFit="1" customWidth="1"/>
    <col min="31" max="32" width="3.5" style="3" bestFit="1" customWidth="1"/>
    <col min="33" max="34" width="3.25" style="3" bestFit="1" customWidth="1"/>
    <col min="35" max="35" width="3.5" style="3" bestFit="1" customWidth="1"/>
    <col min="36" max="36" width="2.875" style="3" bestFit="1" customWidth="1"/>
    <col min="37" max="38" width="3.5" style="3" bestFit="1" customWidth="1"/>
    <col min="39" max="39" width="3.125" style="3" bestFit="1" customWidth="1"/>
    <col min="40" max="44" width="3.5" style="3" bestFit="1" customWidth="1"/>
    <col min="45" max="45" width="2.875" style="3" bestFit="1" customWidth="1"/>
    <col min="46" max="53" width="2.875" style="3" customWidth="1"/>
    <col min="54" max="56" width="2.5" style="2" bestFit="1" customWidth="1"/>
    <col min="57" max="58" width="5.375" style="2" bestFit="1" customWidth="1"/>
    <col min="59" max="60" width="2.5" style="2" bestFit="1" customWidth="1"/>
    <col min="61" max="62" width="5.375" style="2" bestFit="1" customWidth="1"/>
    <col min="63" max="64" width="2.5" style="2" bestFit="1" customWidth="1"/>
    <col min="65" max="70" width="3.5" style="2" bestFit="1" customWidth="1"/>
    <col min="71" max="72" width="6" style="2" bestFit="1" customWidth="1"/>
    <col min="73" max="79" width="8.875" style="8" bestFit="1" customWidth="1"/>
    <col min="80" max="88" width="7.875" style="8" bestFit="1" customWidth="1"/>
    <col min="89" max="109" width="8.875" style="8" bestFit="1" customWidth="1"/>
    <col min="110" max="118" width="7.875" style="8" bestFit="1" customWidth="1"/>
    <col min="119" max="139" width="8.875" style="8" bestFit="1" customWidth="1"/>
    <col min="140" max="148" width="7.875" style="8" bestFit="1" customWidth="1"/>
    <col min="149" max="169" width="8.875" style="8" bestFit="1" customWidth="1"/>
    <col min="170" max="16384" width="9" style="8"/>
  </cols>
  <sheetData>
    <row r="1" spans="1:72" x14ac:dyDescent="0.15">
      <c r="A1" s="5" t="s">
        <v>117</v>
      </c>
      <c r="B1" s="5" t="s">
        <v>116</v>
      </c>
      <c r="C1" s="5" t="s">
        <v>115</v>
      </c>
      <c r="D1" s="5" t="s">
        <v>114</v>
      </c>
      <c r="E1" s="5" t="s">
        <v>113</v>
      </c>
      <c r="F1" s="5" t="s">
        <v>112</v>
      </c>
      <c r="G1" s="5" t="s">
        <v>111</v>
      </c>
      <c r="H1" s="5" t="s">
        <v>110</v>
      </c>
      <c r="I1" s="5" t="s">
        <v>109</v>
      </c>
      <c r="J1" s="5" t="s">
        <v>108</v>
      </c>
      <c r="K1" s="5" t="s">
        <v>107</v>
      </c>
      <c r="L1" s="5" t="s">
        <v>106</v>
      </c>
      <c r="M1" s="5" t="s">
        <v>105</v>
      </c>
      <c r="N1" s="5" t="s">
        <v>104</v>
      </c>
      <c r="O1" s="5" t="s">
        <v>103</v>
      </c>
      <c r="P1" s="5" t="s">
        <v>102</v>
      </c>
      <c r="Q1" s="5" t="s">
        <v>101</v>
      </c>
      <c r="R1" s="5" t="s">
        <v>100</v>
      </c>
      <c r="S1" s="5" t="s">
        <v>99</v>
      </c>
      <c r="T1" s="5" t="s">
        <v>98</v>
      </c>
      <c r="U1" s="5" t="s">
        <v>116</v>
      </c>
      <c r="V1" s="5" t="s">
        <v>115</v>
      </c>
      <c r="W1" s="5" t="s">
        <v>114</v>
      </c>
      <c r="X1" s="5" t="s">
        <v>113</v>
      </c>
      <c r="Y1" s="5" t="s">
        <v>112</v>
      </c>
      <c r="Z1" s="5" t="s">
        <v>111</v>
      </c>
      <c r="AA1" s="5" t="s">
        <v>110</v>
      </c>
      <c r="AB1" s="5" t="s">
        <v>109</v>
      </c>
      <c r="AC1" s="5" t="s">
        <v>108</v>
      </c>
      <c r="AD1" s="5" t="s">
        <v>107</v>
      </c>
      <c r="AE1" s="5" t="s">
        <v>106</v>
      </c>
      <c r="AF1" s="5" t="s">
        <v>105</v>
      </c>
      <c r="AG1" s="5" t="s">
        <v>104</v>
      </c>
      <c r="AH1" s="5" t="s">
        <v>103</v>
      </c>
      <c r="AI1" s="5" t="s">
        <v>102</v>
      </c>
      <c r="AJ1" s="5" t="s">
        <v>101</v>
      </c>
      <c r="AK1" s="5" t="s">
        <v>100</v>
      </c>
      <c r="AL1" s="5" t="s">
        <v>99</v>
      </c>
      <c r="AM1" s="5" t="s">
        <v>98</v>
      </c>
      <c r="AN1" s="5" t="s">
        <v>97</v>
      </c>
      <c r="AO1" s="5" t="s">
        <v>96</v>
      </c>
      <c r="AP1" s="5" t="s">
        <v>95</v>
      </c>
      <c r="AQ1" s="5" t="s">
        <v>94</v>
      </c>
      <c r="AR1" s="5" t="s">
        <v>93</v>
      </c>
      <c r="AS1" s="5" t="s">
        <v>92</v>
      </c>
      <c r="AT1" s="5"/>
      <c r="AU1" s="5"/>
      <c r="AV1" s="5"/>
      <c r="AW1" s="5"/>
      <c r="AX1" s="5"/>
      <c r="AY1" s="5"/>
      <c r="AZ1" s="5"/>
      <c r="BA1" s="5"/>
      <c r="BB1" s="7" t="s">
        <v>29</v>
      </c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</row>
    <row r="2" spans="1:72" x14ac:dyDescent="0.15">
      <c r="A2" s="6" t="s">
        <v>0</v>
      </c>
      <c r="B2" s="5">
        <v>4</v>
      </c>
      <c r="C2" s="5">
        <v>8</v>
      </c>
      <c r="D2" s="5">
        <v>4</v>
      </c>
      <c r="E2" s="5">
        <v>2</v>
      </c>
      <c r="F2" s="5">
        <v>4</v>
      </c>
      <c r="G2" s="5">
        <v>1</v>
      </c>
      <c r="H2" s="5">
        <v>3</v>
      </c>
      <c r="I2" s="5">
        <v>5</v>
      </c>
      <c r="J2" s="5">
        <v>0</v>
      </c>
      <c r="K2" s="5">
        <v>4</v>
      </c>
      <c r="L2" s="5">
        <v>1</v>
      </c>
      <c r="M2" s="5">
        <v>0</v>
      </c>
      <c r="N2" s="5">
        <v>2</v>
      </c>
      <c r="O2" s="5">
        <v>1</v>
      </c>
      <c r="P2" s="5">
        <v>1</v>
      </c>
      <c r="Q2" s="5">
        <v>4</v>
      </c>
      <c r="R2" s="5">
        <v>3</v>
      </c>
      <c r="S2" s="5">
        <v>3</v>
      </c>
      <c r="T2" s="5">
        <v>6</v>
      </c>
      <c r="U2" s="5">
        <v>6</v>
      </c>
      <c r="V2" s="5">
        <v>5</v>
      </c>
      <c r="W2" s="5">
        <v>4</v>
      </c>
      <c r="X2" s="5">
        <v>0</v>
      </c>
      <c r="Y2" s="5">
        <v>0</v>
      </c>
      <c r="Z2" s="5">
        <v>2</v>
      </c>
      <c r="AA2" s="5">
        <v>0</v>
      </c>
      <c r="AB2" s="5">
        <v>1</v>
      </c>
      <c r="AC2" s="5">
        <v>0</v>
      </c>
      <c r="AD2" s="5">
        <v>2</v>
      </c>
      <c r="AE2" s="5">
        <v>1</v>
      </c>
      <c r="AF2" s="5">
        <v>5</v>
      </c>
      <c r="AG2" s="5">
        <v>3</v>
      </c>
      <c r="AH2" s="5">
        <v>5</v>
      </c>
      <c r="AI2" s="5">
        <v>4</v>
      </c>
      <c r="AJ2" s="5">
        <v>1</v>
      </c>
      <c r="AK2" s="5">
        <v>7</v>
      </c>
      <c r="AL2" s="5">
        <v>2</v>
      </c>
      <c r="AM2" s="5">
        <v>5</v>
      </c>
      <c r="AN2" s="5">
        <v>3</v>
      </c>
      <c r="AO2" s="5">
        <v>7</v>
      </c>
      <c r="AP2" s="5">
        <v>3</v>
      </c>
      <c r="AQ2" s="5">
        <v>7</v>
      </c>
      <c r="AR2" s="5">
        <v>4</v>
      </c>
      <c r="AS2" s="5">
        <v>0</v>
      </c>
      <c r="AT2" s="5"/>
      <c r="AU2" s="5"/>
      <c r="AV2" s="5"/>
      <c r="AW2" s="5"/>
      <c r="AX2" s="5"/>
      <c r="AY2" s="5"/>
      <c r="AZ2" s="5"/>
      <c r="BA2" s="5"/>
      <c r="BB2" s="7" t="s">
        <v>91</v>
      </c>
      <c r="BC2" s="7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</row>
    <row r="3" spans="1:72" x14ac:dyDescent="0.15">
      <c r="A3" s="6" t="s">
        <v>27</v>
      </c>
      <c r="B3" s="5">
        <v>1</v>
      </c>
      <c r="C3" s="5">
        <v>2</v>
      </c>
      <c r="D3" s="5"/>
      <c r="E3" s="5">
        <v>3</v>
      </c>
      <c r="F3" s="5"/>
      <c r="G3" s="5" t="s">
        <v>90</v>
      </c>
      <c r="H3" s="5"/>
      <c r="I3" s="5"/>
      <c r="J3" s="5"/>
      <c r="K3" s="5" t="s">
        <v>118</v>
      </c>
      <c r="L3" s="5"/>
      <c r="M3" s="5"/>
      <c r="N3" s="5">
        <v>5</v>
      </c>
      <c r="O3" s="5">
        <v>6</v>
      </c>
      <c r="P3" s="5"/>
      <c r="Q3" s="5"/>
      <c r="R3" s="5"/>
      <c r="S3" s="5" t="s">
        <v>89</v>
      </c>
      <c r="T3" s="5" t="s">
        <v>88</v>
      </c>
      <c r="U3" s="5">
        <v>8</v>
      </c>
      <c r="V3" s="5">
        <v>9</v>
      </c>
      <c r="W3" s="5"/>
      <c r="X3" s="5"/>
      <c r="Y3" s="5"/>
      <c r="Z3" s="5">
        <v>10</v>
      </c>
      <c r="AA3" s="5"/>
      <c r="AB3" s="5">
        <v>11</v>
      </c>
      <c r="AC3" s="5"/>
      <c r="AD3" s="5"/>
      <c r="AE3" s="5"/>
      <c r="AF3" s="5">
        <v>12</v>
      </c>
      <c r="AG3" s="5"/>
      <c r="AH3" s="5"/>
      <c r="AI3" s="5"/>
      <c r="AJ3" s="5">
        <v>13</v>
      </c>
      <c r="AK3" s="5"/>
      <c r="AL3" s="5">
        <v>14</v>
      </c>
      <c r="AM3" s="5"/>
      <c r="AN3" s="5">
        <v>15</v>
      </c>
      <c r="AO3" s="5"/>
      <c r="AP3" s="5">
        <v>16</v>
      </c>
      <c r="AQ3" s="5"/>
      <c r="AR3" s="5">
        <v>17</v>
      </c>
      <c r="AS3" s="5"/>
      <c r="AT3" s="5"/>
      <c r="AU3" s="5"/>
      <c r="AV3" s="5"/>
      <c r="AW3" s="5"/>
      <c r="AX3" s="5"/>
      <c r="AY3" s="5"/>
      <c r="AZ3" s="5"/>
      <c r="BA3" s="5"/>
      <c r="BB3" s="31">
        <v>1</v>
      </c>
      <c r="BC3" s="31">
        <v>2</v>
      </c>
      <c r="BD3" s="31">
        <v>3</v>
      </c>
      <c r="BE3" s="31" t="s">
        <v>87</v>
      </c>
      <c r="BF3" s="31" t="s">
        <v>86</v>
      </c>
      <c r="BG3" s="31">
        <v>5</v>
      </c>
      <c r="BH3" s="31">
        <v>6</v>
      </c>
      <c r="BI3" s="31" t="s">
        <v>85</v>
      </c>
      <c r="BJ3" s="31" t="s">
        <v>84</v>
      </c>
      <c r="BK3" s="31">
        <v>8</v>
      </c>
      <c r="BL3" s="31">
        <v>9</v>
      </c>
      <c r="BM3" s="31">
        <v>10</v>
      </c>
      <c r="BN3" s="31">
        <v>11</v>
      </c>
      <c r="BO3" s="31">
        <v>12</v>
      </c>
      <c r="BP3" s="31">
        <v>13</v>
      </c>
      <c r="BQ3" s="31">
        <v>14</v>
      </c>
      <c r="BR3" s="31">
        <v>15</v>
      </c>
      <c r="BS3" s="31">
        <v>16</v>
      </c>
      <c r="BT3" s="31">
        <v>17</v>
      </c>
    </row>
    <row r="4" spans="1:72" x14ac:dyDescent="0.15">
      <c r="A4" s="6" t="s">
        <v>83</v>
      </c>
      <c r="B4" s="5">
        <v>4</v>
      </c>
      <c r="C4" s="5">
        <v>8</v>
      </c>
      <c r="D4" s="5">
        <v>4</v>
      </c>
      <c r="E4" s="5">
        <v>2</v>
      </c>
      <c r="F4" s="5">
        <v>4</v>
      </c>
      <c r="G4" s="5">
        <v>1</v>
      </c>
      <c r="H4" s="5">
        <v>3</v>
      </c>
      <c r="I4" s="5">
        <v>5</v>
      </c>
      <c r="J4" s="5"/>
      <c r="K4" s="5">
        <v>4</v>
      </c>
      <c r="L4" s="5">
        <v>1</v>
      </c>
      <c r="M4" s="5"/>
      <c r="N4" s="5">
        <v>2</v>
      </c>
      <c r="O4" s="5">
        <v>1</v>
      </c>
      <c r="P4" s="5">
        <v>1</v>
      </c>
      <c r="Q4" s="5">
        <v>4</v>
      </c>
      <c r="R4" s="5">
        <v>3</v>
      </c>
      <c r="S4" s="5">
        <v>3</v>
      </c>
      <c r="T4" s="5">
        <v>6</v>
      </c>
      <c r="U4" s="5">
        <v>6</v>
      </c>
      <c r="V4" s="5">
        <v>5</v>
      </c>
      <c r="W4" s="5">
        <v>4</v>
      </c>
      <c r="X4" s="5">
        <v>0</v>
      </c>
      <c r="Y4" s="5"/>
      <c r="Z4" s="5">
        <v>2</v>
      </c>
      <c r="AA4" s="5"/>
      <c r="AB4" s="5">
        <v>1</v>
      </c>
      <c r="AC4" s="5"/>
      <c r="AD4" s="5">
        <v>2</v>
      </c>
      <c r="AE4" s="5">
        <v>1</v>
      </c>
      <c r="AF4" s="5">
        <v>5</v>
      </c>
      <c r="AG4" s="5">
        <v>3</v>
      </c>
      <c r="AH4" s="5">
        <v>5</v>
      </c>
      <c r="AI4" s="5">
        <v>4</v>
      </c>
      <c r="AJ4" s="5">
        <v>1</v>
      </c>
      <c r="AK4" s="5">
        <v>7</v>
      </c>
      <c r="AL4" s="5">
        <v>2</v>
      </c>
      <c r="AM4" s="5">
        <v>5</v>
      </c>
      <c r="AN4" s="5">
        <v>3</v>
      </c>
      <c r="AO4" s="5">
        <v>7</v>
      </c>
      <c r="AP4" s="5">
        <v>3</v>
      </c>
      <c r="AQ4" s="5">
        <v>7</v>
      </c>
      <c r="AR4" s="5">
        <v>4</v>
      </c>
      <c r="AS4" s="5"/>
      <c r="AT4" s="5"/>
      <c r="AU4" s="5"/>
      <c r="AV4" s="5"/>
      <c r="AW4" s="5"/>
      <c r="AX4" s="5"/>
      <c r="AY4" s="5"/>
      <c r="AZ4" s="5"/>
      <c r="BA4" s="5"/>
      <c r="BB4" s="2">
        <f t="shared" ref="BB4:BB10" si="0">IF(AND(B4=B$2),1,0)</f>
        <v>1</v>
      </c>
      <c r="BC4" s="2">
        <f t="shared" ref="BC4:BC10" si="1">IF(AND(C4=C$2,D4=D$2),1,0)</f>
        <v>1</v>
      </c>
      <c r="BD4" s="2">
        <f t="shared" ref="BD4:BD10" si="2">IF(AND(E4=E$2,F4=F$2),1,0)</f>
        <v>1</v>
      </c>
      <c r="BE4" s="2">
        <f>IF(AND(G4=G$2,H4=H$2,I4=I$2,J4=J$2,J4&lt;&gt;""),1,0)</f>
        <v>0</v>
      </c>
      <c r="BF4" s="2">
        <f>IF(AND(K4=K$2,L4=L$2,M4=M$2,M4&lt;&gt;""),1,0)</f>
        <v>0</v>
      </c>
      <c r="BG4" s="2">
        <f t="shared" ref="BG4:BG10" si="3">IF(N4=N$2,1,0)</f>
        <v>1</v>
      </c>
      <c r="BH4" s="2">
        <f t="shared" ref="BH4:BH10" si="4">IF(AND(O4=O$2,P4=P$2,Q4=Q$2,R4=R$2),1,0)</f>
        <v>1</v>
      </c>
      <c r="BI4" s="2">
        <f t="shared" ref="BI4:BK10" si="5">IF(S4=S$2,1,0)</f>
        <v>1</v>
      </c>
      <c r="BJ4" s="2">
        <f t="shared" si="5"/>
        <v>1</v>
      </c>
      <c r="BK4" s="2">
        <f t="shared" si="5"/>
        <v>1</v>
      </c>
      <c r="BL4" s="2">
        <f>IF(AND(V4=V$2,W4=W$2,X4=X$2,Y4=Y$2,X4&lt;&gt;"",Y4&lt;&gt;""),1,0)</f>
        <v>0</v>
      </c>
      <c r="BM4" s="2">
        <f>IF(AND(Z4=Z$2,AA4=AA$2,AA4&lt;&gt;""),1,0)</f>
        <v>0</v>
      </c>
      <c r="BN4" s="2">
        <f>IF(AND(AB4=AB$2,AC4=AC$2,AC4&lt;&gt;"",AD4=AD$2,AE4=AE$2),1,0)</f>
        <v>0</v>
      </c>
      <c r="BO4" s="2">
        <f t="shared" ref="BO4:BO10" si="6">IF(AND(AI4=AI$2,AF4=AF$2,AG4=AG$2,AH4=AH$2),1,0)</f>
        <v>1</v>
      </c>
      <c r="BP4" s="2">
        <f t="shared" ref="BP4:BP10" si="7">IF(AND(AK4=AK$2,AJ4=AJ$2),1,0)</f>
        <v>1</v>
      </c>
      <c r="BQ4" s="2">
        <f t="shared" ref="BQ4:BQ10" si="8">IF(AND(AL4=AL$2,AM4=AM$2),1,0)</f>
        <v>1</v>
      </c>
      <c r="BR4" s="2">
        <f t="shared" ref="BR4:BR10" si="9">IF(AND(AO4=AO$2,AN4=AN$2),1,0)</f>
        <v>1</v>
      </c>
      <c r="BS4" s="2">
        <f t="shared" ref="BS4:BS10" si="10">IF(AND(AQ4=AQ$2,AP4=AP$2),1,0)</f>
        <v>1</v>
      </c>
      <c r="BT4" s="2">
        <f>IF(AND(AR4=AR$2,AS4=AS$2,AS4&lt;&gt;""),1,0)</f>
        <v>0</v>
      </c>
    </row>
    <row r="5" spans="1:72" x14ac:dyDescent="0.15">
      <c r="A5" s="9"/>
      <c r="BB5" s="2">
        <f t="shared" ref="BB5:BB10" si="11">IF(AND(B5=B$2),1,0)</f>
        <v>0</v>
      </c>
      <c r="BC5" s="2">
        <f t="shared" ref="BC5:BC10" si="12">IF(AND(C5=C$2,D5=D$2),1,0)</f>
        <v>0</v>
      </c>
      <c r="BD5" s="2">
        <f t="shared" ref="BD5:BD10" si="13">IF(AND(E5=E$2,F5=F$2),1,0)</f>
        <v>0</v>
      </c>
      <c r="BE5" s="2">
        <f t="shared" ref="BE5:BE10" si="14">IF(AND(G5=G$2,H5=H$2,I5=I$2,J5=J$2,J5&lt;&gt;""),1,0)</f>
        <v>0</v>
      </c>
      <c r="BF5" s="2">
        <f t="shared" ref="BF5:BF10" si="15">IF(AND(K5=K$2,L5=L$2,M5=M$2,M5&lt;&gt;""),1,0)</f>
        <v>0</v>
      </c>
      <c r="BG5" s="2">
        <f t="shared" ref="BG5:BG10" si="16">IF(N5=N$2,1,0)</f>
        <v>0</v>
      </c>
      <c r="BH5" s="2">
        <f t="shared" ref="BH5:BH10" si="17">IF(AND(O5=O$2,P5=P$2,Q5=Q$2,R5=R$2),1,0)</f>
        <v>0</v>
      </c>
      <c r="BI5" s="2">
        <f t="shared" ref="BI5:BI10" si="18">IF(S5=S$2,1,0)</f>
        <v>0</v>
      </c>
      <c r="BJ5" s="2">
        <f t="shared" ref="BJ5:BJ10" si="19">IF(T5=T$2,1,0)</f>
        <v>0</v>
      </c>
      <c r="BK5" s="2">
        <f t="shared" ref="BK5:BK10" si="20">IF(U5=U$2,1,0)</f>
        <v>0</v>
      </c>
      <c r="BL5" s="2">
        <f t="shared" ref="BL5:BL10" si="21">IF(AND(V5=V$2,W5=W$2,X5=X$2,Y5=Y$2,X5&lt;&gt;"",Y5&lt;&gt;""),1,0)</f>
        <v>0</v>
      </c>
      <c r="BM5" s="2">
        <f t="shared" ref="BM5:BM10" si="22">IF(AND(Z5=Z$2,AA5=AA$2,AA5&lt;&gt;""),1,0)</f>
        <v>0</v>
      </c>
      <c r="BN5" s="2">
        <f t="shared" ref="BN5:BN10" si="23">IF(AND(AB5=AB$2,AC5=AC$2,AC5&lt;&gt;"",AD5=AD$2,AE5=AE$2),1,0)</f>
        <v>0</v>
      </c>
      <c r="BO5" s="2">
        <f t="shared" ref="BO5:BO10" si="24">IF(AND(AI5=AI$2,AF5=AF$2,AG5=AG$2,AH5=AH$2),1,0)</f>
        <v>0</v>
      </c>
      <c r="BP5" s="2">
        <f t="shared" ref="BP5:BP10" si="25">IF(AND(AK5=AK$2,AJ5=AJ$2),1,0)</f>
        <v>0</v>
      </c>
      <c r="BQ5" s="2">
        <f t="shared" ref="BQ5:BQ10" si="26">IF(AND(AL5=AL$2,AM5=AM$2),1,0)</f>
        <v>0</v>
      </c>
      <c r="BR5" s="2">
        <f t="shared" ref="BR5:BR10" si="27">IF(AND(AO5=AO$2,AN5=AN$2),1,0)</f>
        <v>0</v>
      </c>
      <c r="BS5" s="2">
        <f t="shared" ref="BS5:BS10" si="28">IF(AND(AQ5=AQ$2,AP5=AP$2),1,0)</f>
        <v>0</v>
      </c>
      <c r="BT5" s="2">
        <f t="shared" ref="BT5:BT10" si="29">IF(AND(AR5=AR$2,AS5=AS$2,AS5&lt;&gt;""),1,0)</f>
        <v>0</v>
      </c>
    </row>
    <row r="6" spans="1:72" x14ac:dyDescent="0.15">
      <c r="BB6" s="2">
        <f t="shared" si="11"/>
        <v>0</v>
      </c>
      <c r="BC6" s="2">
        <f t="shared" si="12"/>
        <v>0</v>
      </c>
      <c r="BD6" s="2">
        <f t="shared" si="13"/>
        <v>0</v>
      </c>
      <c r="BE6" s="2">
        <f t="shared" si="14"/>
        <v>0</v>
      </c>
      <c r="BF6" s="2">
        <f t="shared" si="15"/>
        <v>0</v>
      </c>
      <c r="BG6" s="2">
        <f t="shared" si="16"/>
        <v>0</v>
      </c>
      <c r="BH6" s="2">
        <f t="shared" si="17"/>
        <v>0</v>
      </c>
      <c r="BI6" s="2">
        <f t="shared" si="18"/>
        <v>0</v>
      </c>
      <c r="BJ6" s="2">
        <f t="shared" si="19"/>
        <v>0</v>
      </c>
      <c r="BK6" s="2">
        <f t="shared" si="20"/>
        <v>0</v>
      </c>
      <c r="BL6" s="2">
        <f t="shared" si="21"/>
        <v>0</v>
      </c>
      <c r="BM6" s="2">
        <f t="shared" si="22"/>
        <v>0</v>
      </c>
      <c r="BN6" s="2">
        <f t="shared" si="23"/>
        <v>0</v>
      </c>
      <c r="BO6" s="2">
        <f t="shared" si="24"/>
        <v>0</v>
      </c>
      <c r="BP6" s="2">
        <f t="shared" si="25"/>
        <v>0</v>
      </c>
      <c r="BQ6" s="2">
        <f t="shared" si="26"/>
        <v>0</v>
      </c>
      <c r="BR6" s="2">
        <f t="shared" si="27"/>
        <v>0</v>
      </c>
      <c r="BS6" s="2">
        <f t="shared" si="28"/>
        <v>0</v>
      </c>
      <c r="BT6" s="2">
        <f t="shared" si="29"/>
        <v>0</v>
      </c>
    </row>
    <row r="7" spans="1:72" x14ac:dyDescent="0.15">
      <c r="BB7" s="2">
        <f t="shared" si="11"/>
        <v>0</v>
      </c>
      <c r="BC7" s="2">
        <f t="shared" si="12"/>
        <v>0</v>
      </c>
      <c r="BD7" s="2">
        <f t="shared" si="13"/>
        <v>0</v>
      </c>
      <c r="BE7" s="2">
        <f t="shared" si="14"/>
        <v>0</v>
      </c>
      <c r="BF7" s="2">
        <f t="shared" si="15"/>
        <v>0</v>
      </c>
      <c r="BG7" s="2">
        <f t="shared" si="16"/>
        <v>0</v>
      </c>
      <c r="BH7" s="2">
        <f t="shared" si="17"/>
        <v>0</v>
      </c>
      <c r="BI7" s="2">
        <f t="shared" si="18"/>
        <v>0</v>
      </c>
      <c r="BJ7" s="2">
        <f t="shared" si="19"/>
        <v>0</v>
      </c>
      <c r="BK7" s="2">
        <f t="shared" si="20"/>
        <v>0</v>
      </c>
      <c r="BL7" s="2">
        <f t="shared" si="21"/>
        <v>0</v>
      </c>
      <c r="BM7" s="2">
        <f t="shared" si="22"/>
        <v>0</v>
      </c>
      <c r="BN7" s="2">
        <f t="shared" si="23"/>
        <v>0</v>
      </c>
      <c r="BO7" s="2">
        <f t="shared" si="24"/>
        <v>0</v>
      </c>
      <c r="BP7" s="2">
        <f t="shared" si="25"/>
        <v>0</v>
      </c>
      <c r="BQ7" s="2">
        <f t="shared" si="26"/>
        <v>0</v>
      </c>
      <c r="BR7" s="2">
        <f t="shared" si="27"/>
        <v>0</v>
      </c>
      <c r="BS7" s="2">
        <f t="shared" si="28"/>
        <v>0</v>
      </c>
      <c r="BT7" s="2">
        <f t="shared" si="29"/>
        <v>0</v>
      </c>
    </row>
    <row r="8" spans="1:72" x14ac:dyDescent="0.15">
      <c r="BB8" s="2">
        <f t="shared" si="11"/>
        <v>0</v>
      </c>
      <c r="BC8" s="2">
        <f t="shared" si="12"/>
        <v>0</v>
      </c>
      <c r="BD8" s="2">
        <f t="shared" si="13"/>
        <v>0</v>
      </c>
      <c r="BE8" s="2">
        <f t="shared" si="14"/>
        <v>0</v>
      </c>
      <c r="BF8" s="2">
        <f t="shared" si="15"/>
        <v>0</v>
      </c>
      <c r="BG8" s="2">
        <f t="shared" si="16"/>
        <v>0</v>
      </c>
      <c r="BH8" s="2">
        <f t="shared" si="17"/>
        <v>0</v>
      </c>
      <c r="BI8" s="2">
        <f t="shared" si="18"/>
        <v>0</v>
      </c>
      <c r="BJ8" s="2">
        <f t="shared" si="19"/>
        <v>0</v>
      </c>
      <c r="BK8" s="2">
        <f t="shared" si="20"/>
        <v>0</v>
      </c>
      <c r="BL8" s="2">
        <f t="shared" si="21"/>
        <v>0</v>
      </c>
      <c r="BM8" s="2">
        <f t="shared" si="22"/>
        <v>0</v>
      </c>
      <c r="BN8" s="2">
        <f t="shared" si="23"/>
        <v>0</v>
      </c>
      <c r="BO8" s="2">
        <f t="shared" si="24"/>
        <v>0</v>
      </c>
      <c r="BP8" s="2">
        <f t="shared" si="25"/>
        <v>0</v>
      </c>
      <c r="BQ8" s="2">
        <f t="shared" si="26"/>
        <v>0</v>
      </c>
      <c r="BR8" s="2">
        <f t="shared" si="27"/>
        <v>0</v>
      </c>
      <c r="BS8" s="2">
        <f t="shared" si="28"/>
        <v>0</v>
      </c>
      <c r="BT8" s="2">
        <f t="shared" si="29"/>
        <v>0</v>
      </c>
    </row>
    <row r="9" spans="1:72" x14ac:dyDescent="0.15">
      <c r="BB9" s="2">
        <f t="shared" si="11"/>
        <v>0</v>
      </c>
      <c r="BC9" s="2">
        <f t="shared" si="12"/>
        <v>0</v>
      </c>
      <c r="BD9" s="2">
        <f t="shared" si="13"/>
        <v>0</v>
      </c>
      <c r="BE9" s="2">
        <f t="shared" si="14"/>
        <v>0</v>
      </c>
      <c r="BF9" s="2">
        <f t="shared" si="15"/>
        <v>0</v>
      </c>
      <c r="BG9" s="2">
        <f t="shared" si="16"/>
        <v>0</v>
      </c>
      <c r="BH9" s="2">
        <f t="shared" si="17"/>
        <v>0</v>
      </c>
      <c r="BI9" s="2">
        <f t="shared" si="18"/>
        <v>0</v>
      </c>
      <c r="BJ9" s="2">
        <f t="shared" si="19"/>
        <v>0</v>
      </c>
      <c r="BK9" s="2">
        <f t="shared" si="20"/>
        <v>0</v>
      </c>
      <c r="BL9" s="2">
        <f t="shared" si="21"/>
        <v>0</v>
      </c>
      <c r="BM9" s="2">
        <f t="shared" si="22"/>
        <v>0</v>
      </c>
      <c r="BN9" s="2">
        <f t="shared" si="23"/>
        <v>0</v>
      </c>
      <c r="BO9" s="2">
        <f t="shared" si="24"/>
        <v>0</v>
      </c>
      <c r="BP9" s="2">
        <f t="shared" si="25"/>
        <v>0</v>
      </c>
      <c r="BQ9" s="2">
        <f t="shared" si="26"/>
        <v>0</v>
      </c>
      <c r="BR9" s="2">
        <f t="shared" si="27"/>
        <v>0</v>
      </c>
      <c r="BS9" s="2">
        <f t="shared" si="28"/>
        <v>0</v>
      </c>
      <c r="BT9" s="2">
        <f t="shared" si="29"/>
        <v>0</v>
      </c>
    </row>
    <row r="10" spans="1:72" x14ac:dyDescent="0.15">
      <c r="BB10" s="2">
        <f t="shared" si="11"/>
        <v>0</v>
      </c>
      <c r="BC10" s="2">
        <f t="shared" si="12"/>
        <v>0</v>
      </c>
      <c r="BD10" s="2">
        <f t="shared" si="13"/>
        <v>0</v>
      </c>
      <c r="BE10" s="2">
        <f t="shared" si="14"/>
        <v>0</v>
      </c>
      <c r="BF10" s="2">
        <f t="shared" si="15"/>
        <v>0</v>
      </c>
      <c r="BG10" s="2">
        <f t="shared" si="16"/>
        <v>0</v>
      </c>
      <c r="BH10" s="2">
        <f t="shared" si="17"/>
        <v>0</v>
      </c>
      <c r="BI10" s="2">
        <f t="shared" si="18"/>
        <v>0</v>
      </c>
      <c r="BJ10" s="2">
        <f t="shared" si="19"/>
        <v>0</v>
      </c>
      <c r="BK10" s="2">
        <f t="shared" si="20"/>
        <v>0</v>
      </c>
      <c r="BL10" s="2">
        <f t="shared" si="21"/>
        <v>0</v>
      </c>
      <c r="BM10" s="2">
        <f t="shared" si="22"/>
        <v>0</v>
      </c>
      <c r="BN10" s="2">
        <f t="shared" si="23"/>
        <v>0</v>
      </c>
      <c r="BO10" s="2">
        <f t="shared" si="24"/>
        <v>0</v>
      </c>
      <c r="BP10" s="2">
        <f t="shared" si="25"/>
        <v>0</v>
      </c>
      <c r="BQ10" s="2">
        <f t="shared" si="26"/>
        <v>0</v>
      </c>
      <c r="BR10" s="2">
        <f t="shared" si="27"/>
        <v>0</v>
      </c>
      <c r="BS10" s="2">
        <f t="shared" si="28"/>
        <v>0</v>
      </c>
      <c r="BT10" s="2">
        <f t="shared" si="29"/>
        <v>0</v>
      </c>
    </row>
    <row r="11" spans="1:72" x14ac:dyDescent="0.15"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</row>
    <row r="12" spans="1:72" x14ac:dyDescent="0.15"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</row>
    <row r="13" spans="1:72" x14ac:dyDescent="0.15"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</row>
    <row r="14" spans="1:72" x14ac:dyDescent="0.15"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</row>
    <row r="15" spans="1:72" x14ac:dyDescent="0.15"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</row>
    <row r="16" spans="1:72" x14ac:dyDescent="0.15"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</row>
    <row r="17" spans="54:72" x14ac:dyDescent="0.15"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</row>
    <row r="18" spans="54:72" x14ac:dyDescent="0.15"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</row>
    <row r="19" spans="54:72" x14ac:dyDescent="0.15"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</row>
    <row r="20" spans="54:72" x14ac:dyDescent="0.15"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</row>
    <row r="21" spans="54:72" x14ac:dyDescent="0.15"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</row>
    <row r="22" spans="54:72" x14ac:dyDescent="0.15"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</row>
    <row r="23" spans="54:72" x14ac:dyDescent="0.15"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</row>
    <row r="24" spans="54:72" x14ac:dyDescent="0.15"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</row>
    <row r="25" spans="54:72" x14ac:dyDescent="0.15"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</row>
    <row r="26" spans="54:72" x14ac:dyDescent="0.15"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</row>
    <row r="27" spans="54:72" x14ac:dyDescent="0.15"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</row>
    <row r="28" spans="54:72" x14ac:dyDescent="0.15"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</row>
    <row r="29" spans="54:72" x14ac:dyDescent="0.15"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</row>
    <row r="30" spans="54:72" x14ac:dyDescent="0.15"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</row>
    <row r="31" spans="54:72" x14ac:dyDescent="0.15"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</row>
    <row r="32" spans="54:72" x14ac:dyDescent="0.15"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</row>
    <row r="33" spans="54:72" x14ac:dyDescent="0.15"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</row>
    <row r="34" spans="54:72" x14ac:dyDescent="0.15"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</row>
    <row r="35" spans="54:72" x14ac:dyDescent="0.15"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</row>
    <row r="36" spans="54:72" x14ac:dyDescent="0.15"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</row>
    <row r="37" spans="54:72" x14ac:dyDescent="0.15"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</row>
    <row r="38" spans="54:72" x14ac:dyDescent="0.15"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</row>
    <row r="39" spans="54:72" x14ac:dyDescent="0.15"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</row>
    <row r="40" spans="54:72" x14ac:dyDescent="0.15"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</row>
    <row r="41" spans="54:72" x14ac:dyDescent="0.15"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</row>
    <row r="42" spans="54:72" x14ac:dyDescent="0.15"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</row>
    <row r="43" spans="54:72" x14ac:dyDescent="0.15"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</row>
    <row r="44" spans="54:72" x14ac:dyDescent="0.15"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</row>
    <row r="45" spans="54:72" x14ac:dyDescent="0.15"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</row>
    <row r="46" spans="54:72" x14ac:dyDescent="0.15"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</row>
    <row r="47" spans="54:72" x14ac:dyDescent="0.15"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</row>
    <row r="48" spans="54:72" x14ac:dyDescent="0.15"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</row>
    <row r="49" spans="54:72" x14ac:dyDescent="0.15"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</row>
    <row r="50" spans="54:72" x14ac:dyDescent="0.15"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</row>
    <row r="51" spans="54:72" x14ac:dyDescent="0.15"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</row>
    <row r="52" spans="54:72" x14ac:dyDescent="0.15"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</row>
    <row r="53" spans="54:72" x14ac:dyDescent="0.15"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</row>
    <row r="54" spans="54:72" x14ac:dyDescent="0.15"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</row>
    <row r="55" spans="54:72" x14ac:dyDescent="0.15"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</row>
    <row r="56" spans="54:72" x14ac:dyDescent="0.15"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</row>
    <row r="57" spans="54:72" x14ac:dyDescent="0.15"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</row>
    <row r="58" spans="54:72" x14ac:dyDescent="0.15"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</row>
    <row r="59" spans="54:72" x14ac:dyDescent="0.15"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</row>
    <row r="60" spans="54:72" x14ac:dyDescent="0.15"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</row>
    <row r="61" spans="54:72" x14ac:dyDescent="0.15"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</row>
    <row r="62" spans="54:72" x14ac:dyDescent="0.15"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</row>
    <row r="63" spans="54:72" x14ac:dyDescent="0.15"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</row>
    <row r="64" spans="54:72" x14ac:dyDescent="0.15"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</row>
    <row r="65" spans="54:72" x14ac:dyDescent="0.15"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</row>
    <row r="66" spans="54:72" x14ac:dyDescent="0.15"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</row>
    <row r="67" spans="54:72" x14ac:dyDescent="0.15"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</row>
    <row r="68" spans="54:72" x14ac:dyDescent="0.15"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</row>
    <row r="69" spans="54:72" x14ac:dyDescent="0.15"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</row>
    <row r="70" spans="54:72" x14ac:dyDescent="0.15"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</row>
    <row r="71" spans="54:72" x14ac:dyDescent="0.15"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</row>
    <row r="72" spans="54:72" x14ac:dyDescent="0.15"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</row>
    <row r="73" spans="54:72" x14ac:dyDescent="0.15"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</row>
    <row r="74" spans="54:72" x14ac:dyDescent="0.15"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</row>
    <row r="75" spans="54:72" x14ac:dyDescent="0.15"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</row>
    <row r="76" spans="54:72" x14ac:dyDescent="0.15"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</row>
    <row r="77" spans="54:72" x14ac:dyDescent="0.15"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</row>
    <row r="78" spans="54:72" x14ac:dyDescent="0.15"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</row>
    <row r="79" spans="54:72" x14ac:dyDescent="0.15"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</row>
    <row r="80" spans="54:72" x14ac:dyDescent="0.15"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</row>
    <row r="81" spans="54:72" x14ac:dyDescent="0.15"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</row>
    <row r="82" spans="54:72" x14ac:dyDescent="0.15"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</row>
    <row r="83" spans="54:72" x14ac:dyDescent="0.15"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</row>
    <row r="84" spans="54:72" x14ac:dyDescent="0.15"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</row>
    <row r="85" spans="54:72" x14ac:dyDescent="0.15"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</row>
    <row r="86" spans="54:72" x14ac:dyDescent="0.15"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</row>
    <row r="87" spans="54:72" x14ac:dyDescent="0.15"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</row>
    <row r="88" spans="54:72" x14ac:dyDescent="0.15"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</row>
    <row r="89" spans="54:72" x14ac:dyDescent="0.15"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</row>
    <row r="90" spans="54:72" x14ac:dyDescent="0.15"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</row>
    <row r="91" spans="54:72" x14ac:dyDescent="0.15"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</row>
    <row r="92" spans="54:72" x14ac:dyDescent="0.15"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</row>
    <row r="93" spans="54:72" x14ac:dyDescent="0.15"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</row>
    <row r="94" spans="54:72" x14ac:dyDescent="0.15"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</row>
    <row r="95" spans="54:72" x14ac:dyDescent="0.15"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</row>
    <row r="96" spans="54:72" x14ac:dyDescent="0.15"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</row>
    <row r="97" spans="54:72" x14ac:dyDescent="0.15"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</row>
    <row r="98" spans="54:72" x14ac:dyDescent="0.15"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</row>
    <row r="99" spans="54:72" x14ac:dyDescent="0.15"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</row>
    <row r="100" spans="54:72" x14ac:dyDescent="0.15"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</row>
    <row r="101" spans="54:72" x14ac:dyDescent="0.15"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</row>
    <row r="102" spans="54:72" x14ac:dyDescent="0.15"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</row>
    <row r="103" spans="54:72" x14ac:dyDescent="0.15"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</row>
    <row r="104" spans="54:72" x14ac:dyDescent="0.15"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</row>
    <row r="105" spans="54:72" x14ac:dyDescent="0.15"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</row>
    <row r="106" spans="54:72" x14ac:dyDescent="0.15"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</row>
    <row r="107" spans="54:72" x14ac:dyDescent="0.15"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</row>
    <row r="108" spans="54:72" x14ac:dyDescent="0.15"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</row>
    <row r="109" spans="54:72" x14ac:dyDescent="0.15"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</row>
    <row r="110" spans="54:72" x14ac:dyDescent="0.15"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</row>
    <row r="111" spans="54:72" x14ac:dyDescent="0.15"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</row>
    <row r="112" spans="54:72" x14ac:dyDescent="0.15"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</row>
    <row r="113" spans="54:72" x14ac:dyDescent="0.15"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</row>
    <row r="114" spans="54:72" x14ac:dyDescent="0.15"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</row>
    <row r="115" spans="54:72" x14ac:dyDescent="0.15"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</row>
    <row r="116" spans="54:72" x14ac:dyDescent="0.15"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</row>
    <row r="117" spans="54:72" x14ac:dyDescent="0.15"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</row>
    <row r="118" spans="54:72" x14ac:dyDescent="0.15"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</row>
    <row r="119" spans="54:72" x14ac:dyDescent="0.15"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</row>
    <row r="120" spans="54:72" x14ac:dyDescent="0.15"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</row>
    <row r="121" spans="54:72" x14ac:dyDescent="0.15"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</row>
    <row r="122" spans="54:72" x14ac:dyDescent="0.15"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</row>
    <row r="123" spans="54:72" x14ac:dyDescent="0.15"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</row>
    <row r="124" spans="54:72" x14ac:dyDescent="0.15"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</row>
    <row r="125" spans="54:72" x14ac:dyDescent="0.15"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</row>
    <row r="126" spans="54:72" x14ac:dyDescent="0.15"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</row>
    <row r="127" spans="54:72" x14ac:dyDescent="0.15"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</row>
    <row r="128" spans="54:72" x14ac:dyDescent="0.15"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</row>
    <row r="129" spans="54:72" x14ac:dyDescent="0.15"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</row>
    <row r="130" spans="54:72" x14ac:dyDescent="0.15"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</row>
    <row r="131" spans="54:72" x14ac:dyDescent="0.15"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</row>
    <row r="132" spans="54:72" x14ac:dyDescent="0.15"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</row>
    <row r="133" spans="54:72" x14ac:dyDescent="0.15"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</row>
    <row r="134" spans="54:72" x14ac:dyDescent="0.15"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</row>
    <row r="135" spans="54:72" x14ac:dyDescent="0.15"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Y159"/>
  <sheetViews>
    <sheetView topLeftCell="BB1" workbookViewId="0">
      <selection activeCell="CH17" sqref="CH17"/>
    </sheetView>
  </sheetViews>
  <sheetFormatPr defaultRowHeight="13.5" x14ac:dyDescent="0.15"/>
  <cols>
    <col min="1" max="1" width="9" bestFit="1" customWidth="1"/>
    <col min="2" max="45" width="2.625" customWidth="1"/>
    <col min="46" max="79" width="2.625" style="8" customWidth="1"/>
    <col min="80" max="109" width="3.625" customWidth="1"/>
    <col min="110" max="111" width="3.625" style="3" customWidth="1"/>
    <col min="112" max="16384" width="9" style="3"/>
  </cols>
  <sheetData>
    <row r="1" spans="1:155" x14ac:dyDescent="0.15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5" t="s">
        <v>15</v>
      </c>
      <c r="O1" s="5" t="s">
        <v>16</v>
      </c>
      <c r="P1" s="5" t="s">
        <v>17</v>
      </c>
      <c r="Q1" s="5" t="s">
        <v>18</v>
      </c>
      <c r="R1" s="5" t="s">
        <v>19</v>
      </c>
      <c r="S1" s="5" t="s">
        <v>20</v>
      </c>
      <c r="T1" s="5" t="s">
        <v>21</v>
      </c>
      <c r="U1" s="5" t="s">
        <v>24</v>
      </c>
      <c r="V1" s="5" t="s">
        <v>25</v>
      </c>
      <c r="W1" s="5" t="s">
        <v>26</v>
      </c>
      <c r="X1" s="5" t="s">
        <v>31</v>
      </c>
      <c r="Y1" s="5" t="s">
        <v>22</v>
      </c>
      <c r="Z1" s="5" t="s">
        <v>23</v>
      </c>
      <c r="AA1" s="5" t="s">
        <v>32</v>
      </c>
      <c r="AB1" s="5" t="s">
        <v>33</v>
      </c>
      <c r="AC1" s="5" t="s">
        <v>34</v>
      </c>
      <c r="AD1" s="5" t="s">
        <v>35</v>
      </c>
      <c r="AE1" s="16" t="s">
        <v>3</v>
      </c>
      <c r="AF1" s="16" t="s">
        <v>4</v>
      </c>
      <c r="AG1" s="16" t="s">
        <v>5</v>
      </c>
      <c r="AH1" s="16" t="s">
        <v>6</v>
      </c>
      <c r="AI1" s="16" t="s">
        <v>7</v>
      </c>
      <c r="AJ1" s="16" t="s">
        <v>8</v>
      </c>
      <c r="AK1" s="16" t="s">
        <v>9</v>
      </c>
      <c r="AL1" s="16" t="s">
        <v>10</v>
      </c>
      <c r="AM1" s="16" t="s">
        <v>11</v>
      </c>
      <c r="AN1" s="16" t="s">
        <v>12</v>
      </c>
      <c r="AO1" s="16" t="s">
        <v>13</v>
      </c>
      <c r="AP1" s="16" t="s">
        <v>14</v>
      </c>
      <c r="AQ1" s="16" t="s">
        <v>15</v>
      </c>
      <c r="AR1" s="16" t="s">
        <v>16</v>
      </c>
      <c r="AS1" s="16" t="s">
        <v>17</v>
      </c>
      <c r="AT1" s="16" t="s">
        <v>18</v>
      </c>
      <c r="AU1" s="16" t="s">
        <v>19</v>
      </c>
      <c r="AV1" s="16" t="s">
        <v>20</v>
      </c>
      <c r="AW1" s="16" t="s">
        <v>21</v>
      </c>
      <c r="AX1" s="16" t="s">
        <v>24</v>
      </c>
      <c r="AY1" s="17" t="s">
        <v>3</v>
      </c>
      <c r="AZ1" s="17" t="s">
        <v>4</v>
      </c>
      <c r="BA1" s="17" t="s">
        <v>5</v>
      </c>
      <c r="BB1" s="17" t="s">
        <v>6</v>
      </c>
      <c r="BC1" s="17" t="s">
        <v>7</v>
      </c>
      <c r="BD1" s="17" t="s">
        <v>8</v>
      </c>
      <c r="BE1" s="17" t="s">
        <v>9</v>
      </c>
      <c r="BF1" s="17" t="s">
        <v>10</v>
      </c>
      <c r="BG1" s="17" t="s">
        <v>11</v>
      </c>
      <c r="BH1" s="17" t="s">
        <v>12</v>
      </c>
      <c r="BI1" s="17" t="s">
        <v>13</v>
      </c>
      <c r="BJ1" s="17" t="s">
        <v>14</v>
      </c>
      <c r="BK1" s="17" t="s">
        <v>15</v>
      </c>
      <c r="BL1" s="17" t="s">
        <v>16</v>
      </c>
      <c r="BM1" s="17" t="s">
        <v>17</v>
      </c>
      <c r="BN1" s="5" t="s">
        <v>3</v>
      </c>
      <c r="BO1" s="5" t="s">
        <v>4</v>
      </c>
      <c r="BP1" s="5" t="s">
        <v>5</v>
      </c>
      <c r="BQ1" s="5" t="s">
        <v>6</v>
      </c>
      <c r="BR1" s="5" t="s">
        <v>7</v>
      </c>
      <c r="BS1" s="5" t="s">
        <v>8</v>
      </c>
      <c r="BT1" s="5" t="s">
        <v>9</v>
      </c>
      <c r="BU1" s="5" t="s">
        <v>10</v>
      </c>
      <c r="BV1" s="5" t="s">
        <v>11</v>
      </c>
      <c r="BW1" s="5" t="s">
        <v>12</v>
      </c>
      <c r="BX1" s="5" t="s">
        <v>13</v>
      </c>
      <c r="BY1" s="5" t="s">
        <v>14</v>
      </c>
      <c r="BZ1" s="5" t="s">
        <v>15</v>
      </c>
      <c r="CA1" s="5" t="s">
        <v>16</v>
      </c>
      <c r="CB1" s="7" t="s">
        <v>29</v>
      </c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</row>
    <row r="2" spans="1:155" x14ac:dyDescent="0.15">
      <c r="A2" s="6" t="s">
        <v>0</v>
      </c>
      <c r="B2" s="22">
        <v>1</v>
      </c>
      <c r="C2" s="22">
        <v>2</v>
      </c>
      <c r="D2" s="22">
        <v>1</v>
      </c>
      <c r="E2" s="22">
        <v>1</v>
      </c>
      <c r="F2" s="22">
        <v>2</v>
      </c>
      <c r="G2" s="22">
        <v>1</v>
      </c>
      <c r="H2" s="22">
        <v>1</v>
      </c>
      <c r="I2" s="22">
        <v>0</v>
      </c>
      <c r="J2" s="22">
        <v>3</v>
      </c>
      <c r="K2" s="22">
        <v>1</v>
      </c>
      <c r="L2" s="22">
        <v>6</v>
      </c>
      <c r="M2" s="22">
        <v>6</v>
      </c>
      <c r="N2" s="22" t="s">
        <v>40</v>
      </c>
      <c r="O2" s="22">
        <v>4</v>
      </c>
      <c r="P2" s="22" t="s">
        <v>41</v>
      </c>
      <c r="Q2" s="22">
        <v>1</v>
      </c>
      <c r="R2" s="22">
        <v>3</v>
      </c>
      <c r="S2" s="22">
        <v>3</v>
      </c>
      <c r="T2" s="22">
        <v>5</v>
      </c>
      <c r="U2" s="22">
        <v>2</v>
      </c>
      <c r="V2" s="22" t="s">
        <v>42</v>
      </c>
      <c r="W2" s="22">
        <v>1</v>
      </c>
      <c r="X2" s="22">
        <v>4</v>
      </c>
      <c r="Y2" s="22">
        <v>7</v>
      </c>
      <c r="Z2" s="22" t="s">
        <v>41</v>
      </c>
      <c r="AA2" s="22">
        <v>3</v>
      </c>
      <c r="AB2" s="22">
        <v>2</v>
      </c>
      <c r="AC2" s="22">
        <v>3</v>
      </c>
      <c r="AD2" s="22">
        <v>1</v>
      </c>
      <c r="AE2" s="22">
        <v>1</v>
      </c>
      <c r="AF2" s="22">
        <v>3</v>
      </c>
      <c r="AG2" s="22">
        <v>3</v>
      </c>
      <c r="AH2" s="22">
        <v>0</v>
      </c>
      <c r="AI2" s="22">
        <v>2</v>
      </c>
      <c r="AJ2" s="22">
        <v>2</v>
      </c>
      <c r="AK2" s="22">
        <v>3</v>
      </c>
      <c r="AL2" s="22">
        <v>3</v>
      </c>
      <c r="AM2" s="22">
        <v>0</v>
      </c>
      <c r="AN2" s="22" t="s">
        <v>41</v>
      </c>
      <c r="AO2" s="22">
        <v>8</v>
      </c>
      <c r="AP2" s="22">
        <v>3</v>
      </c>
      <c r="AQ2" s="22">
        <v>2</v>
      </c>
      <c r="AR2" s="22">
        <v>0</v>
      </c>
      <c r="AS2" s="22">
        <v>1</v>
      </c>
      <c r="AT2" s="22">
        <v>3</v>
      </c>
      <c r="AU2" s="22">
        <v>0</v>
      </c>
      <c r="AV2" s="22">
        <v>1</v>
      </c>
      <c r="AW2" s="22">
        <v>1</v>
      </c>
      <c r="AX2" s="22">
        <v>1</v>
      </c>
      <c r="AY2" s="22">
        <v>3</v>
      </c>
      <c r="AZ2" s="22">
        <v>0</v>
      </c>
      <c r="BA2" s="22">
        <v>1</v>
      </c>
      <c r="BB2" s="22">
        <v>5</v>
      </c>
      <c r="BC2" s="22">
        <v>3</v>
      </c>
      <c r="BD2" s="22">
        <v>6</v>
      </c>
      <c r="BE2" s="22">
        <v>0</v>
      </c>
      <c r="BF2" s="22">
        <v>1</v>
      </c>
      <c r="BG2" s="22">
        <v>3</v>
      </c>
      <c r="BH2" s="22">
        <v>1</v>
      </c>
      <c r="BI2" s="22">
        <v>4</v>
      </c>
      <c r="BJ2" s="22">
        <v>2</v>
      </c>
      <c r="BK2" s="22">
        <v>2</v>
      </c>
      <c r="BL2" s="22">
        <v>4</v>
      </c>
      <c r="BM2" s="22">
        <v>3</v>
      </c>
      <c r="BN2" s="22">
        <v>1</v>
      </c>
      <c r="BO2" s="22">
        <v>2</v>
      </c>
      <c r="BP2" s="22">
        <v>3</v>
      </c>
      <c r="BQ2" s="22">
        <v>2</v>
      </c>
      <c r="BR2" s="22">
        <v>2</v>
      </c>
      <c r="BS2" s="22">
        <v>1</v>
      </c>
      <c r="BT2" s="22">
        <v>2</v>
      </c>
      <c r="BU2" s="22">
        <v>1</v>
      </c>
      <c r="BV2" s="22">
        <v>4</v>
      </c>
      <c r="BW2" s="22">
        <v>1</v>
      </c>
      <c r="BX2" s="22">
        <v>6</v>
      </c>
      <c r="BY2" s="22">
        <v>2</v>
      </c>
      <c r="BZ2" s="22">
        <v>1</v>
      </c>
      <c r="CA2" s="22">
        <v>2</v>
      </c>
      <c r="CB2" s="7" t="s">
        <v>28</v>
      </c>
      <c r="CC2" s="7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</row>
    <row r="3" spans="1:155" x14ac:dyDescent="0.15">
      <c r="A3" s="6" t="s">
        <v>27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2</v>
      </c>
      <c r="H3" s="4"/>
      <c r="I3" s="4"/>
      <c r="J3" s="4"/>
      <c r="K3" s="4"/>
      <c r="L3" s="4"/>
      <c r="M3" s="4">
        <v>2</v>
      </c>
      <c r="N3" s="4"/>
      <c r="O3" s="4"/>
      <c r="P3" s="4"/>
      <c r="Q3" s="4"/>
      <c r="R3" s="4"/>
      <c r="S3" s="4">
        <v>3</v>
      </c>
      <c r="T3" s="4"/>
      <c r="U3" s="4"/>
      <c r="V3" s="4"/>
      <c r="W3" s="4"/>
      <c r="X3" s="4">
        <v>3</v>
      </c>
      <c r="Y3" s="4"/>
      <c r="Z3" s="4"/>
      <c r="AA3" s="4"/>
      <c r="AB3" s="4">
        <v>4</v>
      </c>
      <c r="AC3" s="4">
        <v>4</v>
      </c>
      <c r="AD3" s="4">
        <v>4</v>
      </c>
      <c r="AE3" s="4">
        <v>5</v>
      </c>
      <c r="AF3" s="4">
        <v>6</v>
      </c>
      <c r="AG3" s="4">
        <v>6</v>
      </c>
      <c r="AH3" s="4">
        <v>7</v>
      </c>
      <c r="AI3" s="4"/>
      <c r="AJ3" s="4"/>
      <c r="AK3" s="4"/>
      <c r="AL3" s="4">
        <v>8</v>
      </c>
      <c r="AM3" s="4"/>
      <c r="AN3" s="4">
        <v>8</v>
      </c>
      <c r="AO3" s="4"/>
      <c r="AP3" s="4">
        <v>9</v>
      </c>
      <c r="AQ3" s="4" t="s">
        <v>36</v>
      </c>
      <c r="AR3" s="4"/>
      <c r="AS3" s="4"/>
      <c r="AT3" s="10"/>
      <c r="AU3" s="10"/>
      <c r="AV3" s="10"/>
      <c r="AW3" s="10" t="s">
        <v>44</v>
      </c>
      <c r="AX3" s="10"/>
      <c r="AY3" s="10">
        <v>10</v>
      </c>
      <c r="AZ3" s="10">
        <v>11</v>
      </c>
      <c r="BA3" s="10">
        <v>12</v>
      </c>
      <c r="BB3" s="10"/>
      <c r="BC3" s="10"/>
      <c r="BD3" s="10"/>
      <c r="BE3" s="10"/>
      <c r="BF3" s="10">
        <v>13</v>
      </c>
      <c r="BG3" s="10"/>
      <c r="BH3" s="10">
        <v>13</v>
      </c>
      <c r="BI3" s="10"/>
      <c r="BJ3" s="10">
        <v>14</v>
      </c>
      <c r="BK3" s="10"/>
      <c r="BL3" s="10"/>
      <c r="BM3" s="10"/>
      <c r="BN3" s="10">
        <v>15</v>
      </c>
      <c r="BO3" s="10"/>
      <c r="BP3" s="10" t="s">
        <v>37</v>
      </c>
      <c r="BQ3" s="10"/>
      <c r="BR3" s="10" t="s">
        <v>46</v>
      </c>
      <c r="BS3" s="10">
        <v>16</v>
      </c>
      <c r="BT3" s="10"/>
      <c r="BU3" s="10"/>
      <c r="BV3" s="10"/>
      <c r="BW3" s="10">
        <v>16</v>
      </c>
      <c r="BX3" s="10"/>
      <c r="BY3" s="10">
        <v>17</v>
      </c>
      <c r="BZ3" s="10" t="s">
        <v>48</v>
      </c>
      <c r="CA3" s="10"/>
      <c r="CB3" s="11">
        <v>1</v>
      </c>
      <c r="CC3" s="11">
        <v>1</v>
      </c>
      <c r="CD3" s="11">
        <v>1</v>
      </c>
      <c r="CE3" s="11">
        <v>1</v>
      </c>
      <c r="CF3" s="11">
        <v>1</v>
      </c>
      <c r="CG3" s="11">
        <v>2</v>
      </c>
      <c r="CH3" s="11">
        <v>2</v>
      </c>
      <c r="CI3" s="11">
        <v>3</v>
      </c>
      <c r="CJ3" s="11">
        <v>3</v>
      </c>
      <c r="CK3" s="11">
        <v>4</v>
      </c>
      <c r="CL3" s="11">
        <v>5</v>
      </c>
      <c r="CM3" s="12">
        <v>6</v>
      </c>
      <c r="CN3" s="12">
        <v>7</v>
      </c>
      <c r="CO3" s="12">
        <v>8</v>
      </c>
      <c r="CP3" s="12">
        <v>8</v>
      </c>
      <c r="CQ3" s="12">
        <v>9</v>
      </c>
      <c r="CR3" s="12">
        <v>9</v>
      </c>
      <c r="CS3" s="12">
        <v>9</v>
      </c>
      <c r="CT3" s="13">
        <v>10</v>
      </c>
      <c r="CU3" s="13">
        <v>11</v>
      </c>
      <c r="CV3" s="13">
        <v>12</v>
      </c>
      <c r="CW3" s="13">
        <v>13</v>
      </c>
      <c r="CX3" s="13">
        <v>13</v>
      </c>
      <c r="CY3" s="13">
        <v>14</v>
      </c>
      <c r="CZ3" s="14">
        <v>15</v>
      </c>
      <c r="DA3" s="14">
        <v>15</v>
      </c>
      <c r="DB3" s="14">
        <v>15</v>
      </c>
      <c r="DC3" s="14">
        <v>16</v>
      </c>
      <c r="DD3" s="14">
        <v>16</v>
      </c>
      <c r="DE3" s="14">
        <v>17</v>
      </c>
      <c r="DF3" s="15">
        <v>17</v>
      </c>
      <c r="DG3" s="15">
        <v>17</v>
      </c>
      <c r="DK3" s="3">
        <v>8</v>
      </c>
      <c r="DM3" s="3">
        <v>8</v>
      </c>
      <c r="DO3" s="3">
        <v>9</v>
      </c>
      <c r="DP3" s="3" t="s">
        <v>49</v>
      </c>
      <c r="DV3" s="3" t="s">
        <v>43</v>
      </c>
      <c r="DX3" s="3">
        <v>10</v>
      </c>
      <c r="DY3" s="3">
        <v>11</v>
      </c>
      <c r="DZ3" s="3">
        <v>12</v>
      </c>
      <c r="EE3" s="3">
        <v>13</v>
      </c>
      <c r="EG3" s="3">
        <v>13</v>
      </c>
      <c r="EI3" s="3">
        <v>14</v>
      </c>
      <c r="EM3" s="3">
        <v>15</v>
      </c>
      <c r="EO3" s="3" t="s">
        <v>50</v>
      </c>
      <c r="EQ3" s="3" t="s">
        <v>45</v>
      </c>
      <c r="ER3" s="3">
        <v>16</v>
      </c>
      <c r="EV3" s="3">
        <v>16</v>
      </c>
      <c r="EX3" s="3">
        <v>17</v>
      </c>
      <c r="EY3" s="3" t="s">
        <v>47</v>
      </c>
    </row>
    <row r="4" spans="1:155" x14ac:dyDescent="0.15">
      <c r="A4" s="6" t="s">
        <v>1</v>
      </c>
      <c r="B4" s="4">
        <v>1</v>
      </c>
      <c r="C4" s="4">
        <v>2</v>
      </c>
      <c r="D4" s="4">
        <v>1</v>
      </c>
      <c r="E4" s="4">
        <v>1</v>
      </c>
      <c r="F4" s="4">
        <v>2</v>
      </c>
      <c r="G4" s="10">
        <v>1</v>
      </c>
      <c r="H4" s="10">
        <v>1</v>
      </c>
      <c r="I4" s="10"/>
      <c r="J4" s="10">
        <v>3</v>
      </c>
      <c r="K4" s="10">
        <v>1</v>
      </c>
      <c r="L4" s="10">
        <v>6</v>
      </c>
      <c r="M4" s="10">
        <v>6</v>
      </c>
      <c r="N4" s="10" t="s">
        <v>40</v>
      </c>
      <c r="O4" s="10">
        <v>4</v>
      </c>
      <c r="P4" s="10" t="s">
        <v>40</v>
      </c>
      <c r="Q4" s="10">
        <v>1</v>
      </c>
      <c r="R4" s="10">
        <v>3</v>
      </c>
      <c r="S4" s="10">
        <v>3</v>
      </c>
      <c r="T4" s="10">
        <v>5</v>
      </c>
      <c r="U4" s="10">
        <v>2</v>
      </c>
      <c r="V4" s="10" t="s">
        <v>40</v>
      </c>
      <c r="W4" s="10">
        <v>1</v>
      </c>
      <c r="X4" s="10">
        <v>4</v>
      </c>
      <c r="Y4" s="10">
        <v>7</v>
      </c>
      <c r="Z4" s="10" t="s">
        <v>40</v>
      </c>
      <c r="AA4" s="10">
        <v>3</v>
      </c>
      <c r="AB4" s="4">
        <v>2</v>
      </c>
      <c r="AC4" s="4">
        <v>3</v>
      </c>
      <c r="AD4" s="4">
        <v>1</v>
      </c>
      <c r="AE4" s="10">
        <v>1</v>
      </c>
      <c r="AF4" s="10">
        <v>3</v>
      </c>
      <c r="AG4" s="10">
        <v>3</v>
      </c>
      <c r="AH4" s="10"/>
      <c r="AI4" s="10">
        <v>2</v>
      </c>
      <c r="AJ4" s="4">
        <v>2</v>
      </c>
      <c r="AK4" s="4">
        <v>3</v>
      </c>
      <c r="AL4" s="4">
        <v>3</v>
      </c>
      <c r="AM4" s="10"/>
      <c r="AN4" s="10" t="s">
        <v>40</v>
      </c>
      <c r="AO4" s="10">
        <v>8</v>
      </c>
      <c r="AP4" s="10">
        <v>3</v>
      </c>
      <c r="AQ4" s="4">
        <v>2</v>
      </c>
      <c r="AR4" s="4">
        <v>0</v>
      </c>
      <c r="AS4" s="10">
        <v>1</v>
      </c>
      <c r="AT4" s="10">
        <v>3</v>
      </c>
      <c r="AU4" s="10"/>
      <c r="AV4" s="10">
        <v>1</v>
      </c>
      <c r="AW4" s="10">
        <v>1</v>
      </c>
      <c r="AX4" s="10">
        <v>1</v>
      </c>
      <c r="AY4" s="10">
        <v>3</v>
      </c>
      <c r="AZ4" s="10"/>
      <c r="BA4" s="10">
        <v>1</v>
      </c>
      <c r="BB4" s="10">
        <v>5</v>
      </c>
      <c r="BC4" s="10">
        <v>3</v>
      </c>
      <c r="BD4" s="10">
        <v>6</v>
      </c>
      <c r="BE4" s="10"/>
      <c r="BF4" s="10">
        <v>1</v>
      </c>
      <c r="BG4" s="10">
        <v>3</v>
      </c>
      <c r="BH4" s="10">
        <v>1</v>
      </c>
      <c r="BI4" s="10">
        <v>4</v>
      </c>
      <c r="BJ4" s="10">
        <v>2</v>
      </c>
      <c r="BK4" s="10">
        <v>2</v>
      </c>
      <c r="BL4" s="10">
        <v>4</v>
      </c>
      <c r="BM4" s="10">
        <v>3</v>
      </c>
      <c r="BN4" s="10">
        <v>1</v>
      </c>
      <c r="BO4" s="10">
        <v>2</v>
      </c>
      <c r="BP4" s="10">
        <v>3</v>
      </c>
      <c r="BQ4" s="10">
        <v>2</v>
      </c>
      <c r="BR4" s="10">
        <v>2</v>
      </c>
      <c r="BS4" s="10">
        <v>1</v>
      </c>
      <c r="BT4" s="10">
        <v>2</v>
      </c>
      <c r="BU4" s="10">
        <v>1</v>
      </c>
      <c r="BV4" s="10">
        <v>4</v>
      </c>
      <c r="BW4" s="10">
        <v>1</v>
      </c>
      <c r="BX4" s="10">
        <v>6</v>
      </c>
      <c r="BY4" s="10">
        <v>2</v>
      </c>
      <c r="BZ4" s="10">
        <v>1</v>
      </c>
      <c r="CA4" s="10">
        <v>2</v>
      </c>
      <c r="CB4" s="2">
        <f>IF(AND(B4=B$2),1,0)</f>
        <v>1</v>
      </c>
      <c r="CC4" s="2">
        <f>IF(AND(C4=C$2),1,0)</f>
        <v>1</v>
      </c>
      <c r="CD4" s="2">
        <f>IF(AND(D4=D$2),1,0)</f>
        <v>1</v>
      </c>
      <c r="CE4" s="2">
        <f>IF(AND(E4=E$2),1,0)</f>
        <v>1</v>
      </c>
      <c r="CF4" s="2">
        <f>IF(AND(F4=F$2),1,0)</f>
        <v>1</v>
      </c>
      <c r="CG4" s="2">
        <f>IF(AND(G4=G$2,H4=H$2,I4=I$2,I4&lt;&gt;"",J4=J$2,K4=K$2,L4=L$2),1,0)</f>
        <v>0</v>
      </c>
      <c r="CH4" s="2">
        <f>IF(AND(M4=M$2,N4=N$2,O4=O$2,P4=P$2,Q4=Q$2,R4=R$2),1,0)</f>
        <v>1</v>
      </c>
      <c r="CI4" s="2">
        <f>IF(AND(S4=S$2,T4=T$2,U4=U$2,V4=V$2,W4=W$2),1,0)</f>
        <v>1</v>
      </c>
      <c r="CJ4" s="2">
        <f>IF(AND(X4=X$2,Y4=Y$2,Z4=Z$2,AA4=AA$2),1,0)</f>
        <v>1</v>
      </c>
      <c r="CK4" s="2">
        <f>IF(AND(AB4=AB$2,AC4=AC$2,AD4=AD$2),1,0)</f>
        <v>1</v>
      </c>
      <c r="CL4" s="2">
        <f>IF(AND(AE4=AE$2),1,0)</f>
        <v>1</v>
      </c>
      <c r="CM4" s="2">
        <f>IF(AND(AF4=AF$2,AG4=AG$2),1,0)</f>
        <v>1</v>
      </c>
      <c r="CN4" s="2">
        <f>IF(AND(AH4=AH$2,AH4&lt;&gt;"",AI4=AI$2,AJ4=AJ$2,AK4=AK$2),1,0)</f>
        <v>0</v>
      </c>
      <c r="CO4" s="2">
        <f>IF(AND(AL4=AL$2,AM4=AM$2,AM4&lt;&gt;""),1,0)</f>
        <v>0</v>
      </c>
      <c r="CP4" s="2">
        <f>IF(AND(AN4=AN$2,AO4=AO$2),1,0)</f>
        <v>1</v>
      </c>
      <c r="CQ4" s="2">
        <f>IF(AND(AP4=AP$2),1,0)</f>
        <v>1</v>
      </c>
      <c r="CR4" s="2">
        <f>IF(AND(AQ4=AQ$2,AR4=AR$2,AR4&lt;&gt;"",AS4=AS$2,AT4=AT$2,AU4=AU$2,AU4&lt;&gt;"",AV4=AV$2),1,0)</f>
        <v>0</v>
      </c>
      <c r="CS4" s="2">
        <f>IF(AND(AW4=AW$2,AX4=AX$2),1,0)</f>
        <v>1</v>
      </c>
      <c r="CT4" s="2">
        <f>IF(AND(AY4=AY$2),1,0)</f>
        <v>1</v>
      </c>
      <c r="CU4" s="2">
        <f>IF(AND(AZ4=AZ$2,AZ4&lt;&gt;""),1,0)</f>
        <v>0</v>
      </c>
      <c r="CV4" s="2">
        <f>IF(AND(BA4=BA$2,BB4=BB$2,BC4=BC$2,BD4=BD$2,BE4=BE$2,BE4&lt;&gt;""),1,0)</f>
        <v>0</v>
      </c>
      <c r="CW4" s="2">
        <f>IF(AND(BF4=BF$2,BG4=BG$2),1,0)</f>
        <v>1</v>
      </c>
      <c r="CX4" s="2">
        <f>IF(AND(BH4=BH$2,BI4=BI$2),1,0)</f>
        <v>1</v>
      </c>
      <c r="CY4" s="2">
        <f>IF(AND(BJ4=BJ$2,BK4=BK$2,BL4=BL$2,BM4=BM$2),1,0)</f>
        <v>1</v>
      </c>
      <c r="CZ4" s="2">
        <f>IF(AND(BN4=BN$2,BO4=BO$2),1,0)</f>
        <v>1</v>
      </c>
      <c r="DA4" s="2">
        <f>IF(AND(BP4=BP$2,BQ4=BQ$2),1,0)</f>
        <v>1</v>
      </c>
      <c r="DB4" s="2">
        <f>IF(AND(BR4=BR$2),1,0)</f>
        <v>1</v>
      </c>
      <c r="DC4" s="2">
        <f>IF(AND(BS4=BS$2,BT4=BT$2,BU4=BU$2,BV4=BV$2),1,0)</f>
        <v>1</v>
      </c>
      <c r="DD4" s="2">
        <f>IF(AND(BW4=BW$2,BX4=BX$2),1,0)</f>
        <v>1</v>
      </c>
      <c r="DE4" s="2">
        <f>IF(AND(BY4=BY$2),1,0)</f>
        <v>1</v>
      </c>
      <c r="DF4" s="2">
        <f>IF(AND(BZ4=BZ$2),1,0)</f>
        <v>1</v>
      </c>
      <c r="DG4" s="2">
        <f>IF(AND(CA4=CA$2),1,0)</f>
        <v>1</v>
      </c>
    </row>
    <row r="5" spans="1:155" x14ac:dyDescent="0.1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CB5" s="2">
        <f t="shared" ref="CB5:CB13" si="0">IF(AND(B5=B$2),1,0)</f>
        <v>0</v>
      </c>
      <c r="CC5" s="2">
        <f t="shared" ref="CC5:CC13" si="1">IF(AND(C5=C$2),1,0)</f>
        <v>0</v>
      </c>
      <c r="CD5" s="2">
        <f t="shared" ref="CD5:CD13" si="2">IF(AND(D5=D$2),1,0)</f>
        <v>0</v>
      </c>
      <c r="CE5" s="2">
        <f t="shared" ref="CE5:CE13" si="3">IF(AND(E5=E$2),1,0)</f>
        <v>0</v>
      </c>
      <c r="CF5" s="2">
        <f t="shared" ref="CF5:CF13" si="4">IF(AND(F5=F$2),1,0)</f>
        <v>0</v>
      </c>
      <c r="CG5" s="2">
        <f t="shared" ref="CG5:CG13" si="5">IF(AND(G5=G$2,H5=H$2,I5=I$2,I5&lt;&gt;"",J5=J$2,K5=K$2,L5=L$2),1,0)</f>
        <v>0</v>
      </c>
      <c r="CH5" s="2">
        <f t="shared" ref="CH5:CH13" si="6">IF(AND(M5=M$2,N5=N$2,O5=O$2,P5=P$2,Q5=Q$2,R5=R$2),1,0)</f>
        <v>0</v>
      </c>
      <c r="CI5" s="2">
        <f t="shared" ref="CI5:CI13" si="7">IF(AND(S5=S$2,T5=T$2,U5=U$2,V5=V$2,W5=W$2),1,0)</f>
        <v>0</v>
      </c>
      <c r="CJ5" s="2">
        <f t="shared" ref="CJ5:CJ13" si="8">IF(AND(X5=X$2,Y5=Y$2,Z5=Z$2,AA5=AA$2),1,0)</f>
        <v>0</v>
      </c>
      <c r="CK5" s="2">
        <f t="shared" ref="CK5:CK13" si="9">IF(AND(AB5=AB$2,AC5=AC$2,AD5=AD$2),1,0)</f>
        <v>0</v>
      </c>
      <c r="CL5" s="2">
        <f t="shared" ref="CL5:CL13" si="10">IF(AND(AE5=AE$2),1,0)</f>
        <v>0</v>
      </c>
      <c r="CM5" s="2">
        <f t="shared" ref="CM5:CM13" si="11">IF(AND(AF5=AF$2,AG5=AG$2),1,0)</f>
        <v>0</v>
      </c>
      <c r="CN5" s="2">
        <f t="shared" ref="CN5:CN13" si="12">IF(AND(AH5=AH$2,AH5&lt;&gt;"",AI5=AI$2,AJ5=AJ$2,AK5=AK$2),1,0)</f>
        <v>0</v>
      </c>
      <c r="CO5" s="2">
        <f t="shared" ref="CO5:CO13" si="13">IF(AND(AL5=AL$2,AM5=AM$2,AM5&lt;&gt;""),1,0)</f>
        <v>0</v>
      </c>
      <c r="CP5" s="2">
        <f t="shared" ref="CP5:CP13" si="14">IF(AND(AN5=AN$2,AO5=AO$2),1,0)</f>
        <v>0</v>
      </c>
      <c r="CQ5" s="2">
        <f t="shared" ref="CQ5:CQ13" si="15">IF(AND(AP5=AP$2),1,0)</f>
        <v>0</v>
      </c>
      <c r="CR5" s="2">
        <f t="shared" ref="CR5:CR13" si="16">IF(AND(AQ5=AQ$2,AR5=AR$2,AR5&lt;&gt;"",AS5=AS$2,AT5=AT$2,AU5=AU$2,AU5&lt;&gt;"",AV5=AV$2),1,0)</f>
        <v>0</v>
      </c>
      <c r="CS5" s="2">
        <f t="shared" ref="CS5:CS13" si="17">IF(AND(AW5=AW$2,AX5=AX$2),1,0)</f>
        <v>0</v>
      </c>
      <c r="CT5" s="2">
        <f t="shared" ref="CT5:CT13" si="18">IF(AND(AY5=AY$2),1,0)</f>
        <v>0</v>
      </c>
      <c r="CU5" s="2">
        <f t="shared" ref="CU5:CU13" si="19">IF(AND(AZ5=AZ$2,AZ5&lt;&gt;""),1,0)</f>
        <v>0</v>
      </c>
      <c r="CV5" s="2">
        <f t="shared" ref="CV5:CV13" si="20">IF(AND(BA5=BA$2,BB5=BB$2,BC5=BC$2,BD5=BD$2,BE5=BE$2,BE5&lt;&gt;""),1,0)</f>
        <v>0</v>
      </c>
      <c r="CW5" s="2">
        <f t="shared" ref="CW5:CW13" si="21">IF(AND(BF5=BF$2,BG5=BG$2),1,0)</f>
        <v>0</v>
      </c>
      <c r="CX5" s="2">
        <f t="shared" ref="CX5:CX13" si="22">IF(AND(BH5=BH$2,BI5=BI$2),1,0)</f>
        <v>0</v>
      </c>
      <c r="CY5" s="2">
        <f t="shared" ref="CY5:CY13" si="23">IF(AND(BJ5=BJ$2,BK5=BK$2,BL5=BL$2,BM5=BM$2),1,0)</f>
        <v>0</v>
      </c>
      <c r="CZ5" s="2">
        <f t="shared" ref="CZ5:CZ13" si="24">IF(AND(BN5=BN$2,BO5=BO$2),1,0)</f>
        <v>0</v>
      </c>
      <c r="DA5" s="2">
        <f t="shared" ref="DA5:DA13" si="25">IF(AND(BP5=BP$2,BQ5=BQ$2),1,0)</f>
        <v>0</v>
      </c>
      <c r="DB5" s="2">
        <f t="shared" ref="DB5:DB13" si="26">IF(AND(BR5=BR$2),1,0)</f>
        <v>0</v>
      </c>
      <c r="DC5" s="2">
        <f t="shared" ref="DC5:DC13" si="27">IF(AND(BS5=BS$2,BT5=BT$2,BU5=BU$2,BV5=BV$2),1,0)</f>
        <v>0</v>
      </c>
      <c r="DD5" s="2">
        <f t="shared" ref="DD5:DD13" si="28">IF(AND(BW5=BW$2,BX5=BX$2),1,0)</f>
        <v>0</v>
      </c>
      <c r="DE5" s="2">
        <f t="shared" ref="DE5:DE13" si="29">IF(AND(BY5=BY$2),1,0)</f>
        <v>0</v>
      </c>
      <c r="DF5" s="2">
        <f t="shared" ref="DF5:DF13" si="30">IF(AND(BZ5=BZ$2),1,0)</f>
        <v>0</v>
      </c>
      <c r="DG5" s="2">
        <f t="shared" ref="DG5:DG13" si="31">IF(AND(CA5=CA$2),1,0)</f>
        <v>0</v>
      </c>
    </row>
    <row r="6" spans="1:155" x14ac:dyDescent="0.15">
      <c r="B6" s="3"/>
      <c r="C6" s="3"/>
      <c r="D6" s="3"/>
      <c r="CB6" s="2">
        <f t="shared" si="0"/>
        <v>0</v>
      </c>
      <c r="CC6" s="2">
        <f t="shared" si="1"/>
        <v>0</v>
      </c>
      <c r="CD6" s="2">
        <f t="shared" si="2"/>
        <v>0</v>
      </c>
      <c r="CE6" s="2">
        <f t="shared" si="3"/>
        <v>0</v>
      </c>
      <c r="CF6" s="2">
        <f t="shared" si="4"/>
        <v>0</v>
      </c>
      <c r="CG6" s="2">
        <f t="shared" si="5"/>
        <v>0</v>
      </c>
      <c r="CH6" s="2">
        <f t="shared" si="6"/>
        <v>0</v>
      </c>
      <c r="CI6" s="2">
        <f t="shared" si="7"/>
        <v>0</v>
      </c>
      <c r="CJ6" s="2">
        <f t="shared" si="8"/>
        <v>0</v>
      </c>
      <c r="CK6" s="2">
        <f t="shared" si="9"/>
        <v>0</v>
      </c>
      <c r="CL6" s="2">
        <f t="shared" si="10"/>
        <v>0</v>
      </c>
      <c r="CM6" s="2">
        <f t="shared" si="11"/>
        <v>0</v>
      </c>
      <c r="CN6" s="2">
        <f t="shared" si="12"/>
        <v>0</v>
      </c>
      <c r="CO6" s="2">
        <f t="shared" si="13"/>
        <v>0</v>
      </c>
      <c r="CP6" s="2">
        <f t="shared" si="14"/>
        <v>0</v>
      </c>
      <c r="CQ6" s="2">
        <f t="shared" si="15"/>
        <v>0</v>
      </c>
      <c r="CR6" s="2">
        <f t="shared" si="16"/>
        <v>0</v>
      </c>
      <c r="CS6" s="2">
        <f t="shared" si="17"/>
        <v>0</v>
      </c>
      <c r="CT6" s="2">
        <f t="shared" si="18"/>
        <v>0</v>
      </c>
      <c r="CU6" s="2">
        <f t="shared" si="19"/>
        <v>0</v>
      </c>
      <c r="CV6" s="2">
        <f t="shared" si="20"/>
        <v>0</v>
      </c>
      <c r="CW6" s="2">
        <f t="shared" si="21"/>
        <v>0</v>
      </c>
      <c r="CX6" s="2">
        <f t="shared" si="22"/>
        <v>0</v>
      </c>
      <c r="CY6" s="2">
        <f t="shared" si="23"/>
        <v>0</v>
      </c>
      <c r="CZ6" s="2">
        <f t="shared" si="24"/>
        <v>0</v>
      </c>
      <c r="DA6" s="2">
        <f t="shared" si="25"/>
        <v>0</v>
      </c>
      <c r="DB6" s="2">
        <f t="shared" si="26"/>
        <v>0</v>
      </c>
      <c r="DC6" s="2">
        <f t="shared" si="27"/>
        <v>0</v>
      </c>
      <c r="DD6" s="2">
        <f t="shared" si="28"/>
        <v>0</v>
      </c>
      <c r="DE6" s="2">
        <f t="shared" si="29"/>
        <v>0</v>
      </c>
      <c r="DF6" s="2">
        <f t="shared" si="30"/>
        <v>0</v>
      </c>
      <c r="DG6" s="2">
        <f t="shared" si="31"/>
        <v>0</v>
      </c>
    </row>
    <row r="7" spans="1:155" x14ac:dyDescent="0.15">
      <c r="CB7" s="2">
        <f t="shared" si="0"/>
        <v>0</v>
      </c>
      <c r="CC7" s="2">
        <f t="shared" si="1"/>
        <v>0</v>
      </c>
      <c r="CD7" s="2">
        <f t="shared" si="2"/>
        <v>0</v>
      </c>
      <c r="CE7" s="2">
        <f t="shared" si="3"/>
        <v>0</v>
      </c>
      <c r="CF7" s="2">
        <f t="shared" si="4"/>
        <v>0</v>
      </c>
      <c r="CG7" s="2">
        <f t="shared" si="5"/>
        <v>0</v>
      </c>
      <c r="CH7" s="2">
        <f t="shared" si="6"/>
        <v>0</v>
      </c>
      <c r="CI7" s="2">
        <f t="shared" si="7"/>
        <v>0</v>
      </c>
      <c r="CJ7" s="2">
        <f t="shared" si="8"/>
        <v>0</v>
      </c>
      <c r="CK7" s="2">
        <f t="shared" si="9"/>
        <v>0</v>
      </c>
      <c r="CL7" s="2">
        <f t="shared" si="10"/>
        <v>0</v>
      </c>
      <c r="CM7" s="2">
        <f t="shared" si="11"/>
        <v>0</v>
      </c>
      <c r="CN7" s="2">
        <f t="shared" si="12"/>
        <v>0</v>
      </c>
      <c r="CO7" s="2">
        <f t="shared" si="13"/>
        <v>0</v>
      </c>
      <c r="CP7" s="2">
        <f t="shared" si="14"/>
        <v>0</v>
      </c>
      <c r="CQ7" s="2">
        <f t="shared" si="15"/>
        <v>0</v>
      </c>
      <c r="CR7" s="2">
        <f t="shared" si="16"/>
        <v>0</v>
      </c>
      <c r="CS7" s="2">
        <f t="shared" si="17"/>
        <v>0</v>
      </c>
      <c r="CT7" s="2">
        <f t="shared" si="18"/>
        <v>0</v>
      </c>
      <c r="CU7" s="2">
        <f t="shared" si="19"/>
        <v>0</v>
      </c>
      <c r="CV7" s="2">
        <f t="shared" si="20"/>
        <v>0</v>
      </c>
      <c r="CW7" s="2">
        <f t="shared" si="21"/>
        <v>0</v>
      </c>
      <c r="CX7" s="2">
        <f t="shared" si="22"/>
        <v>0</v>
      </c>
      <c r="CY7" s="2">
        <f t="shared" si="23"/>
        <v>0</v>
      </c>
      <c r="CZ7" s="2">
        <f t="shared" si="24"/>
        <v>0</v>
      </c>
      <c r="DA7" s="2">
        <f t="shared" si="25"/>
        <v>0</v>
      </c>
      <c r="DB7" s="2">
        <f t="shared" si="26"/>
        <v>0</v>
      </c>
      <c r="DC7" s="2">
        <f t="shared" si="27"/>
        <v>0</v>
      </c>
      <c r="DD7" s="2">
        <f t="shared" si="28"/>
        <v>0</v>
      </c>
      <c r="DE7" s="2">
        <f t="shared" si="29"/>
        <v>0</v>
      </c>
      <c r="DF7" s="2">
        <f t="shared" si="30"/>
        <v>0</v>
      </c>
      <c r="DG7" s="2">
        <f t="shared" si="31"/>
        <v>0</v>
      </c>
    </row>
    <row r="8" spans="1:155" x14ac:dyDescent="0.15">
      <c r="CB8" s="2">
        <f t="shared" si="0"/>
        <v>0</v>
      </c>
      <c r="CC8" s="2">
        <f t="shared" si="1"/>
        <v>0</v>
      </c>
      <c r="CD8" s="2">
        <f t="shared" si="2"/>
        <v>0</v>
      </c>
      <c r="CE8" s="2">
        <f t="shared" si="3"/>
        <v>0</v>
      </c>
      <c r="CF8" s="2">
        <f t="shared" si="4"/>
        <v>0</v>
      </c>
      <c r="CG8" s="2">
        <f t="shared" si="5"/>
        <v>0</v>
      </c>
      <c r="CH8" s="2">
        <f t="shared" si="6"/>
        <v>0</v>
      </c>
      <c r="CI8" s="2">
        <f t="shared" si="7"/>
        <v>0</v>
      </c>
      <c r="CJ8" s="2">
        <f t="shared" si="8"/>
        <v>0</v>
      </c>
      <c r="CK8" s="2">
        <f t="shared" si="9"/>
        <v>0</v>
      </c>
      <c r="CL8" s="2">
        <f t="shared" si="10"/>
        <v>0</v>
      </c>
      <c r="CM8" s="2">
        <f t="shared" si="11"/>
        <v>0</v>
      </c>
      <c r="CN8" s="2">
        <f t="shared" si="12"/>
        <v>0</v>
      </c>
      <c r="CO8" s="2">
        <f t="shared" si="13"/>
        <v>0</v>
      </c>
      <c r="CP8" s="2">
        <f t="shared" si="14"/>
        <v>0</v>
      </c>
      <c r="CQ8" s="2">
        <f t="shared" si="15"/>
        <v>0</v>
      </c>
      <c r="CR8" s="2">
        <f t="shared" si="16"/>
        <v>0</v>
      </c>
      <c r="CS8" s="2">
        <f t="shared" si="17"/>
        <v>0</v>
      </c>
      <c r="CT8" s="2">
        <f t="shared" si="18"/>
        <v>0</v>
      </c>
      <c r="CU8" s="2">
        <f t="shared" si="19"/>
        <v>0</v>
      </c>
      <c r="CV8" s="2">
        <f t="shared" si="20"/>
        <v>0</v>
      </c>
      <c r="CW8" s="2">
        <f t="shared" si="21"/>
        <v>0</v>
      </c>
      <c r="CX8" s="2">
        <f t="shared" si="22"/>
        <v>0</v>
      </c>
      <c r="CY8" s="2">
        <f t="shared" si="23"/>
        <v>0</v>
      </c>
      <c r="CZ8" s="2">
        <f t="shared" si="24"/>
        <v>0</v>
      </c>
      <c r="DA8" s="2">
        <f t="shared" si="25"/>
        <v>0</v>
      </c>
      <c r="DB8" s="2">
        <f t="shared" si="26"/>
        <v>0</v>
      </c>
      <c r="DC8" s="2">
        <f t="shared" si="27"/>
        <v>0</v>
      </c>
      <c r="DD8" s="2">
        <f t="shared" si="28"/>
        <v>0</v>
      </c>
      <c r="DE8" s="2">
        <f t="shared" si="29"/>
        <v>0</v>
      </c>
      <c r="DF8" s="2">
        <f t="shared" si="30"/>
        <v>0</v>
      </c>
      <c r="DG8" s="2">
        <f t="shared" si="31"/>
        <v>0</v>
      </c>
    </row>
    <row r="9" spans="1:155" x14ac:dyDescent="0.15">
      <c r="CB9" s="2">
        <f t="shared" si="0"/>
        <v>0</v>
      </c>
      <c r="CC9" s="2">
        <f t="shared" si="1"/>
        <v>0</v>
      </c>
      <c r="CD9" s="2">
        <f t="shared" si="2"/>
        <v>0</v>
      </c>
      <c r="CE9" s="2">
        <f t="shared" si="3"/>
        <v>0</v>
      </c>
      <c r="CF9" s="2">
        <f t="shared" si="4"/>
        <v>0</v>
      </c>
      <c r="CG9" s="2">
        <f t="shared" si="5"/>
        <v>0</v>
      </c>
      <c r="CH9" s="2">
        <f t="shared" si="6"/>
        <v>0</v>
      </c>
      <c r="CI9" s="2">
        <f t="shared" si="7"/>
        <v>0</v>
      </c>
      <c r="CJ9" s="2">
        <f t="shared" si="8"/>
        <v>0</v>
      </c>
      <c r="CK9" s="2">
        <f t="shared" si="9"/>
        <v>0</v>
      </c>
      <c r="CL9" s="2">
        <f t="shared" si="10"/>
        <v>0</v>
      </c>
      <c r="CM9" s="2">
        <f t="shared" si="11"/>
        <v>0</v>
      </c>
      <c r="CN9" s="2">
        <f t="shared" si="12"/>
        <v>0</v>
      </c>
      <c r="CO9" s="2">
        <f t="shared" si="13"/>
        <v>0</v>
      </c>
      <c r="CP9" s="2">
        <f t="shared" si="14"/>
        <v>0</v>
      </c>
      <c r="CQ9" s="2">
        <f t="shared" si="15"/>
        <v>0</v>
      </c>
      <c r="CR9" s="2">
        <f t="shared" si="16"/>
        <v>0</v>
      </c>
      <c r="CS9" s="2">
        <f t="shared" si="17"/>
        <v>0</v>
      </c>
      <c r="CT9" s="2">
        <f t="shared" si="18"/>
        <v>0</v>
      </c>
      <c r="CU9" s="2">
        <f t="shared" si="19"/>
        <v>0</v>
      </c>
      <c r="CV9" s="2">
        <f t="shared" si="20"/>
        <v>0</v>
      </c>
      <c r="CW9" s="2">
        <f t="shared" si="21"/>
        <v>0</v>
      </c>
      <c r="CX9" s="2">
        <f t="shared" si="22"/>
        <v>0</v>
      </c>
      <c r="CY9" s="2">
        <f t="shared" si="23"/>
        <v>0</v>
      </c>
      <c r="CZ9" s="2">
        <f t="shared" si="24"/>
        <v>0</v>
      </c>
      <c r="DA9" s="2">
        <f t="shared" si="25"/>
        <v>0</v>
      </c>
      <c r="DB9" s="2">
        <f t="shared" si="26"/>
        <v>0</v>
      </c>
      <c r="DC9" s="2">
        <f t="shared" si="27"/>
        <v>0</v>
      </c>
      <c r="DD9" s="2">
        <f t="shared" si="28"/>
        <v>0</v>
      </c>
      <c r="DE9" s="2">
        <f t="shared" si="29"/>
        <v>0</v>
      </c>
      <c r="DF9" s="2">
        <f t="shared" si="30"/>
        <v>0</v>
      </c>
      <c r="DG9" s="2">
        <f t="shared" si="31"/>
        <v>0</v>
      </c>
    </row>
    <row r="10" spans="1:155" x14ac:dyDescent="0.15">
      <c r="CB10" s="2">
        <f t="shared" si="0"/>
        <v>0</v>
      </c>
      <c r="CC10" s="2">
        <f t="shared" si="1"/>
        <v>0</v>
      </c>
      <c r="CD10" s="2">
        <f t="shared" si="2"/>
        <v>0</v>
      </c>
      <c r="CE10" s="2">
        <f t="shared" si="3"/>
        <v>0</v>
      </c>
      <c r="CF10" s="2">
        <f t="shared" si="4"/>
        <v>0</v>
      </c>
      <c r="CG10" s="2">
        <f t="shared" si="5"/>
        <v>0</v>
      </c>
      <c r="CH10" s="2">
        <f t="shared" si="6"/>
        <v>0</v>
      </c>
      <c r="CI10" s="2">
        <f t="shared" si="7"/>
        <v>0</v>
      </c>
      <c r="CJ10" s="2">
        <f t="shared" si="8"/>
        <v>0</v>
      </c>
      <c r="CK10" s="2">
        <f t="shared" si="9"/>
        <v>0</v>
      </c>
      <c r="CL10" s="2">
        <f t="shared" si="10"/>
        <v>0</v>
      </c>
      <c r="CM10" s="2">
        <f t="shared" si="11"/>
        <v>0</v>
      </c>
      <c r="CN10" s="2">
        <f t="shared" si="12"/>
        <v>0</v>
      </c>
      <c r="CO10" s="2">
        <f t="shared" si="13"/>
        <v>0</v>
      </c>
      <c r="CP10" s="2">
        <f t="shared" si="14"/>
        <v>0</v>
      </c>
      <c r="CQ10" s="2">
        <f t="shared" si="15"/>
        <v>0</v>
      </c>
      <c r="CR10" s="2">
        <f t="shared" si="16"/>
        <v>0</v>
      </c>
      <c r="CS10" s="2">
        <f t="shared" si="17"/>
        <v>0</v>
      </c>
      <c r="CT10" s="2">
        <f t="shared" si="18"/>
        <v>0</v>
      </c>
      <c r="CU10" s="2">
        <f t="shared" si="19"/>
        <v>0</v>
      </c>
      <c r="CV10" s="2">
        <f t="shared" si="20"/>
        <v>0</v>
      </c>
      <c r="CW10" s="2">
        <f t="shared" si="21"/>
        <v>0</v>
      </c>
      <c r="CX10" s="2">
        <f t="shared" si="22"/>
        <v>0</v>
      </c>
      <c r="CY10" s="2">
        <f t="shared" si="23"/>
        <v>0</v>
      </c>
      <c r="CZ10" s="2">
        <f t="shared" si="24"/>
        <v>0</v>
      </c>
      <c r="DA10" s="2">
        <f t="shared" si="25"/>
        <v>0</v>
      </c>
      <c r="DB10" s="2">
        <f t="shared" si="26"/>
        <v>0</v>
      </c>
      <c r="DC10" s="2">
        <f t="shared" si="27"/>
        <v>0</v>
      </c>
      <c r="DD10" s="2">
        <f t="shared" si="28"/>
        <v>0</v>
      </c>
      <c r="DE10" s="2">
        <f t="shared" si="29"/>
        <v>0</v>
      </c>
      <c r="DF10" s="2">
        <f t="shared" si="30"/>
        <v>0</v>
      </c>
      <c r="DG10" s="2">
        <f t="shared" si="31"/>
        <v>0</v>
      </c>
    </row>
    <row r="11" spans="1:155" x14ac:dyDescent="0.15">
      <c r="CB11" s="2">
        <f t="shared" si="0"/>
        <v>0</v>
      </c>
      <c r="CC11" s="2">
        <f t="shared" si="1"/>
        <v>0</v>
      </c>
      <c r="CD11" s="2">
        <f t="shared" si="2"/>
        <v>0</v>
      </c>
      <c r="CE11" s="2">
        <f t="shared" si="3"/>
        <v>0</v>
      </c>
      <c r="CF11" s="2">
        <f t="shared" si="4"/>
        <v>0</v>
      </c>
      <c r="CG11" s="2">
        <f t="shared" si="5"/>
        <v>0</v>
      </c>
      <c r="CH11" s="2">
        <f t="shared" si="6"/>
        <v>0</v>
      </c>
      <c r="CI11" s="2">
        <f t="shared" si="7"/>
        <v>0</v>
      </c>
      <c r="CJ11" s="2">
        <f t="shared" si="8"/>
        <v>0</v>
      </c>
      <c r="CK11" s="2">
        <f t="shared" si="9"/>
        <v>0</v>
      </c>
      <c r="CL11" s="2">
        <f t="shared" si="10"/>
        <v>0</v>
      </c>
      <c r="CM11" s="2">
        <f t="shared" si="11"/>
        <v>0</v>
      </c>
      <c r="CN11" s="2">
        <f t="shared" si="12"/>
        <v>0</v>
      </c>
      <c r="CO11" s="2">
        <f t="shared" si="13"/>
        <v>0</v>
      </c>
      <c r="CP11" s="2">
        <f t="shared" si="14"/>
        <v>0</v>
      </c>
      <c r="CQ11" s="2">
        <f t="shared" si="15"/>
        <v>0</v>
      </c>
      <c r="CR11" s="2">
        <f t="shared" si="16"/>
        <v>0</v>
      </c>
      <c r="CS11" s="2">
        <f t="shared" si="17"/>
        <v>0</v>
      </c>
      <c r="CT11" s="2">
        <f t="shared" si="18"/>
        <v>0</v>
      </c>
      <c r="CU11" s="2">
        <f t="shared" si="19"/>
        <v>0</v>
      </c>
      <c r="CV11" s="2">
        <f t="shared" si="20"/>
        <v>0</v>
      </c>
      <c r="CW11" s="2">
        <f t="shared" si="21"/>
        <v>0</v>
      </c>
      <c r="CX11" s="2">
        <f t="shared" si="22"/>
        <v>0</v>
      </c>
      <c r="CY11" s="2">
        <f t="shared" si="23"/>
        <v>0</v>
      </c>
      <c r="CZ11" s="2">
        <f t="shared" si="24"/>
        <v>0</v>
      </c>
      <c r="DA11" s="2">
        <f t="shared" si="25"/>
        <v>0</v>
      </c>
      <c r="DB11" s="2">
        <f t="shared" si="26"/>
        <v>0</v>
      </c>
      <c r="DC11" s="2">
        <f t="shared" si="27"/>
        <v>0</v>
      </c>
      <c r="DD11" s="2">
        <f t="shared" si="28"/>
        <v>0</v>
      </c>
      <c r="DE11" s="2">
        <f t="shared" si="29"/>
        <v>0</v>
      </c>
      <c r="DF11" s="2">
        <f t="shared" si="30"/>
        <v>0</v>
      </c>
      <c r="DG11" s="2">
        <f t="shared" si="31"/>
        <v>0</v>
      </c>
    </row>
    <row r="12" spans="1:155" x14ac:dyDescent="0.15">
      <c r="Z12" s="3"/>
      <c r="CB12" s="2">
        <f t="shared" si="0"/>
        <v>0</v>
      </c>
      <c r="CC12" s="2">
        <f t="shared" si="1"/>
        <v>0</v>
      </c>
      <c r="CD12" s="2">
        <f t="shared" si="2"/>
        <v>0</v>
      </c>
      <c r="CE12" s="2">
        <f t="shared" si="3"/>
        <v>0</v>
      </c>
      <c r="CF12" s="2">
        <f t="shared" si="4"/>
        <v>0</v>
      </c>
      <c r="CG12" s="2">
        <f t="shared" si="5"/>
        <v>0</v>
      </c>
      <c r="CH12" s="2">
        <f t="shared" si="6"/>
        <v>0</v>
      </c>
      <c r="CI12" s="2">
        <f t="shared" si="7"/>
        <v>0</v>
      </c>
      <c r="CJ12" s="2">
        <f t="shared" si="8"/>
        <v>0</v>
      </c>
      <c r="CK12" s="2">
        <f t="shared" si="9"/>
        <v>0</v>
      </c>
      <c r="CL12" s="2">
        <f t="shared" si="10"/>
        <v>0</v>
      </c>
      <c r="CM12" s="2">
        <f t="shared" si="11"/>
        <v>0</v>
      </c>
      <c r="CN12" s="2">
        <f t="shared" si="12"/>
        <v>0</v>
      </c>
      <c r="CO12" s="2">
        <f t="shared" si="13"/>
        <v>0</v>
      </c>
      <c r="CP12" s="2">
        <f t="shared" si="14"/>
        <v>0</v>
      </c>
      <c r="CQ12" s="2">
        <f t="shared" si="15"/>
        <v>0</v>
      </c>
      <c r="CR12" s="2">
        <f t="shared" si="16"/>
        <v>0</v>
      </c>
      <c r="CS12" s="2">
        <f t="shared" si="17"/>
        <v>0</v>
      </c>
      <c r="CT12" s="2">
        <f t="shared" si="18"/>
        <v>0</v>
      </c>
      <c r="CU12" s="2">
        <f t="shared" si="19"/>
        <v>0</v>
      </c>
      <c r="CV12" s="2">
        <f t="shared" si="20"/>
        <v>0</v>
      </c>
      <c r="CW12" s="2">
        <f t="shared" si="21"/>
        <v>0</v>
      </c>
      <c r="CX12" s="2">
        <f t="shared" si="22"/>
        <v>0</v>
      </c>
      <c r="CY12" s="2">
        <f t="shared" si="23"/>
        <v>0</v>
      </c>
      <c r="CZ12" s="2">
        <f t="shared" si="24"/>
        <v>0</v>
      </c>
      <c r="DA12" s="2">
        <f t="shared" si="25"/>
        <v>0</v>
      </c>
      <c r="DB12" s="2">
        <f t="shared" si="26"/>
        <v>0</v>
      </c>
      <c r="DC12" s="2">
        <f t="shared" si="27"/>
        <v>0</v>
      </c>
      <c r="DD12" s="2">
        <f t="shared" si="28"/>
        <v>0</v>
      </c>
      <c r="DE12" s="2">
        <f t="shared" si="29"/>
        <v>0</v>
      </c>
      <c r="DF12" s="2">
        <f t="shared" si="30"/>
        <v>0</v>
      </c>
      <c r="DG12" s="2">
        <f t="shared" si="31"/>
        <v>0</v>
      </c>
    </row>
    <row r="13" spans="1:155" x14ac:dyDescent="0.15">
      <c r="CB13" s="2">
        <f t="shared" si="0"/>
        <v>0</v>
      </c>
      <c r="CC13" s="2">
        <f t="shared" si="1"/>
        <v>0</v>
      </c>
      <c r="CD13" s="2">
        <f t="shared" si="2"/>
        <v>0</v>
      </c>
      <c r="CE13" s="2">
        <f t="shared" si="3"/>
        <v>0</v>
      </c>
      <c r="CF13" s="2">
        <f t="shared" si="4"/>
        <v>0</v>
      </c>
      <c r="CG13" s="2">
        <f t="shared" si="5"/>
        <v>0</v>
      </c>
      <c r="CH13" s="2">
        <f t="shared" si="6"/>
        <v>0</v>
      </c>
      <c r="CI13" s="2">
        <f t="shared" si="7"/>
        <v>0</v>
      </c>
      <c r="CJ13" s="2">
        <f t="shared" si="8"/>
        <v>0</v>
      </c>
      <c r="CK13" s="2">
        <f t="shared" si="9"/>
        <v>0</v>
      </c>
      <c r="CL13" s="2">
        <f t="shared" si="10"/>
        <v>0</v>
      </c>
      <c r="CM13" s="2">
        <f t="shared" si="11"/>
        <v>0</v>
      </c>
      <c r="CN13" s="2">
        <f t="shared" si="12"/>
        <v>0</v>
      </c>
      <c r="CO13" s="2">
        <f t="shared" si="13"/>
        <v>0</v>
      </c>
      <c r="CP13" s="2">
        <f t="shared" si="14"/>
        <v>0</v>
      </c>
      <c r="CQ13" s="2">
        <f t="shared" si="15"/>
        <v>0</v>
      </c>
      <c r="CR13" s="2">
        <f t="shared" si="16"/>
        <v>0</v>
      </c>
      <c r="CS13" s="2">
        <f t="shared" si="17"/>
        <v>0</v>
      </c>
      <c r="CT13" s="2">
        <f t="shared" si="18"/>
        <v>0</v>
      </c>
      <c r="CU13" s="2">
        <f t="shared" si="19"/>
        <v>0</v>
      </c>
      <c r="CV13" s="2">
        <f t="shared" si="20"/>
        <v>0</v>
      </c>
      <c r="CW13" s="2">
        <f t="shared" si="21"/>
        <v>0</v>
      </c>
      <c r="CX13" s="2">
        <f t="shared" si="22"/>
        <v>0</v>
      </c>
      <c r="CY13" s="2">
        <f t="shared" si="23"/>
        <v>0</v>
      </c>
      <c r="CZ13" s="2">
        <f t="shared" si="24"/>
        <v>0</v>
      </c>
      <c r="DA13" s="2">
        <f t="shared" si="25"/>
        <v>0</v>
      </c>
      <c r="DB13" s="2">
        <f t="shared" si="26"/>
        <v>0</v>
      </c>
      <c r="DC13" s="2">
        <f t="shared" si="27"/>
        <v>0</v>
      </c>
      <c r="DD13" s="2">
        <f t="shared" si="28"/>
        <v>0</v>
      </c>
      <c r="DE13" s="2">
        <f t="shared" si="29"/>
        <v>0</v>
      </c>
      <c r="DF13" s="2">
        <f t="shared" si="30"/>
        <v>0</v>
      </c>
      <c r="DG13" s="2">
        <f t="shared" si="31"/>
        <v>0</v>
      </c>
    </row>
    <row r="14" spans="1:155" x14ac:dyDescent="0.15"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</row>
    <row r="15" spans="1:155" x14ac:dyDescent="0.15"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</row>
    <row r="16" spans="1:155" x14ac:dyDescent="0.15"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</row>
    <row r="17" spans="80:109" x14ac:dyDescent="0.15"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</row>
    <row r="18" spans="80:109" x14ac:dyDescent="0.15"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</row>
    <row r="19" spans="80:109" x14ac:dyDescent="0.15"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</row>
    <row r="20" spans="80:109" x14ac:dyDescent="0.15"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</row>
    <row r="21" spans="80:109" x14ac:dyDescent="0.15"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</row>
    <row r="22" spans="80:109" x14ac:dyDescent="0.15"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</row>
    <row r="23" spans="80:109" x14ac:dyDescent="0.15"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</row>
    <row r="24" spans="80:109" x14ac:dyDescent="0.15"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</row>
    <row r="25" spans="80:109" x14ac:dyDescent="0.15"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</row>
    <row r="26" spans="80:109" x14ac:dyDescent="0.15"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</row>
    <row r="27" spans="80:109" x14ac:dyDescent="0.15"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</row>
    <row r="28" spans="80:109" x14ac:dyDescent="0.15"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</row>
    <row r="29" spans="80:109" x14ac:dyDescent="0.15"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</row>
    <row r="30" spans="80:109" x14ac:dyDescent="0.15"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</row>
    <row r="31" spans="80:109" x14ac:dyDescent="0.15"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</row>
    <row r="32" spans="80:109" x14ac:dyDescent="0.15"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</row>
    <row r="33" spans="80:109" x14ac:dyDescent="0.15"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</row>
    <row r="34" spans="80:109" x14ac:dyDescent="0.15"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</row>
    <row r="35" spans="80:109" x14ac:dyDescent="0.15"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</row>
    <row r="36" spans="80:109" x14ac:dyDescent="0.15"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</row>
    <row r="37" spans="80:109" x14ac:dyDescent="0.15"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</row>
    <row r="38" spans="80:109" x14ac:dyDescent="0.15"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</row>
    <row r="39" spans="80:109" x14ac:dyDescent="0.15"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</row>
    <row r="40" spans="80:109" x14ac:dyDescent="0.15"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</row>
    <row r="41" spans="80:109" x14ac:dyDescent="0.15"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</row>
    <row r="42" spans="80:109" x14ac:dyDescent="0.15"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</row>
    <row r="43" spans="80:109" x14ac:dyDescent="0.15"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</row>
    <row r="44" spans="80:109" x14ac:dyDescent="0.15"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</row>
    <row r="45" spans="80:109" x14ac:dyDescent="0.15"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</row>
    <row r="46" spans="80:109" x14ac:dyDescent="0.15"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</row>
    <row r="47" spans="80:109" x14ac:dyDescent="0.15"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</row>
    <row r="48" spans="80:109" x14ac:dyDescent="0.15"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</row>
    <row r="49" spans="80:109" x14ac:dyDescent="0.15"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</row>
    <row r="50" spans="80:109" x14ac:dyDescent="0.15"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</row>
    <row r="51" spans="80:109" x14ac:dyDescent="0.15"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</row>
    <row r="52" spans="80:109" x14ac:dyDescent="0.15"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</row>
    <row r="53" spans="80:109" x14ac:dyDescent="0.15"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</row>
    <row r="54" spans="80:109" x14ac:dyDescent="0.15"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</row>
    <row r="55" spans="80:109" x14ac:dyDescent="0.15"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</row>
    <row r="56" spans="80:109" x14ac:dyDescent="0.15"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</row>
    <row r="57" spans="80:109" x14ac:dyDescent="0.15"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</row>
    <row r="58" spans="80:109" x14ac:dyDescent="0.15"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</row>
    <row r="59" spans="80:109" x14ac:dyDescent="0.15"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</row>
    <row r="60" spans="80:109" x14ac:dyDescent="0.15"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</row>
    <row r="61" spans="80:109" x14ac:dyDescent="0.15"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</row>
    <row r="62" spans="80:109" x14ac:dyDescent="0.15"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</row>
    <row r="63" spans="80:109" x14ac:dyDescent="0.15"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</row>
    <row r="64" spans="80:109" x14ac:dyDescent="0.15"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</row>
    <row r="65" spans="80:109" x14ac:dyDescent="0.15"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</row>
    <row r="66" spans="80:109" x14ac:dyDescent="0.15"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</row>
    <row r="67" spans="80:109" x14ac:dyDescent="0.15"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</row>
    <row r="68" spans="80:109" x14ac:dyDescent="0.15"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</row>
    <row r="69" spans="80:109" x14ac:dyDescent="0.15"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</row>
    <row r="70" spans="80:109" x14ac:dyDescent="0.15"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</row>
    <row r="71" spans="80:109" x14ac:dyDescent="0.15"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</row>
    <row r="72" spans="80:109" x14ac:dyDescent="0.15"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</row>
    <row r="73" spans="80:109" x14ac:dyDescent="0.15"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</row>
    <row r="74" spans="80:109" x14ac:dyDescent="0.15"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</row>
    <row r="75" spans="80:109" x14ac:dyDescent="0.15"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</row>
    <row r="76" spans="80:109" x14ac:dyDescent="0.15"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</row>
    <row r="77" spans="80:109" x14ac:dyDescent="0.15"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</row>
    <row r="78" spans="80:109" x14ac:dyDescent="0.15"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</row>
    <row r="79" spans="80:109" x14ac:dyDescent="0.15"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</row>
    <row r="80" spans="80:109" x14ac:dyDescent="0.15"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</row>
    <row r="81" spans="80:109" x14ac:dyDescent="0.15"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</row>
    <row r="82" spans="80:109" x14ac:dyDescent="0.15"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</row>
    <row r="83" spans="80:109" x14ac:dyDescent="0.15"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</row>
    <row r="84" spans="80:109" x14ac:dyDescent="0.15"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</row>
    <row r="85" spans="80:109" x14ac:dyDescent="0.15"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</row>
    <row r="86" spans="80:109" x14ac:dyDescent="0.15"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</row>
    <row r="87" spans="80:109" x14ac:dyDescent="0.15"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</row>
    <row r="88" spans="80:109" x14ac:dyDescent="0.15"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</row>
    <row r="89" spans="80:109" x14ac:dyDescent="0.15"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</row>
    <row r="90" spans="80:109" x14ac:dyDescent="0.15"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</row>
    <row r="91" spans="80:109" x14ac:dyDescent="0.15"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</row>
    <row r="92" spans="80:109" x14ac:dyDescent="0.15"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</row>
    <row r="93" spans="80:109" x14ac:dyDescent="0.15"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</row>
    <row r="94" spans="80:109" x14ac:dyDescent="0.15"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</row>
    <row r="95" spans="80:109" x14ac:dyDescent="0.15"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</row>
    <row r="96" spans="80:109" x14ac:dyDescent="0.15"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</row>
    <row r="97" spans="80:109" x14ac:dyDescent="0.15"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</row>
    <row r="98" spans="80:109" x14ac:dyDescent="0.15"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</row>
    <row r="99" spans="80:109" x14ac:dyDescent="0.15"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</row>
    <row r="100" spans="80:109" x14ac:dyDescent="0.15"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</row>
    <row r="101" spans="80:109" x14ac:dyDescent="0.15"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</row>
    <row r="102" spans="80:109" x14ac:dyDescent="0.15"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</row>
    <row r="103" spans="80:109" x14ac:dyDescent="0.15"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</row>
    <row r="104" spans="80:109" x14ac:dyDescent="0.15"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</row>
    <row r="105" spans="80:109" x14ac:dyDescent="0.15"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</row>
    <row r="106" spans="80:109" x14ac:dyDescent="0.15"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</row>
    <row r="107" spans="80:109" x14ac:dyDescent="0.15"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</row>
    <row r="108" spans="80:109" x14ac:dyDescent="0.15"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</row>
    <row r="109" spans="80:109" x14ac:dyDescent="0.15"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</row>
    <row r="110" spans="80:109" x14ac:dyDescent="0.15"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</row>
    <row r="111" spans="80:109" x14ac:dyDescent="0.15"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</row>
    <row r="112" spans="80:109" x14ac:dyDescent="0.15"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</row>
    <row r="113" spans="80:109" x14ac:dyDescent="0.15"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</row>
    <row r="114" spans="80:109" x14ac:dyDescent="0.15"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</row>
    <row r="115" spans="80:109" x14ac:dyDescent="0.15"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</row>
    <row r="116" spans="80:109" x14ac:dyDescent="0.15"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</row>
    <row r="117" spans="80:109" x14ac:dyDescent="0.15"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</row>
    <row r="118" spans="80:109" x14ac:dyDescent="0.15"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</row>
    <row r="119" spans="80:109" x14ac:dyDescent="0.15"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</row>
    <row r="120" spans="80:109" x14ac:dyDescent="0.15"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</row>
    <row r="121" spans="80:109" x14ac:dyDescent="0.15"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</row>
    <row r="122" spans="80:109" x14ac:dyDescent="0.15"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</row>
    <row r="123" spans="80:109" x14ac:dyDescent="0.15"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</row>
    <row r="124" spans="80:109" x14ac:dyDescent="0.15"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</row>
    <row r="125" spans="80:109" x14ac:dyDescent="0.15"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</row>
    <row r="126" spans="80:109" x14ac:dyDescent="0.15"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</row>
    <row r="127" spans="80:109" x14ac:dyDescent="0.15"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</row>
    <row r="128" spans="80:109" x14ac:dyDescent="0.15"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</row>
    <row r="129" spans="80:109" x14ac:dyDescent="0.15"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</row>
    <row r="130" spans="80:109" x14ac:dyDescent="0.15"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</row>
    <row r="131" spans="80:109" x14ac:dyDescent="0.15"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</row>
    <row r="132" spans="80:109" x14ac:dyDescent="0.15"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</row>
    <row r="133" spans="80:109" x14ac:dyDescent="0.15"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</row>
    <row r="134" spans="80:109" x14ac:dyDescent="0.15"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</row>
    <row r="135" spans="80:109" x14ac:dyDescent="0.15"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</row>
    <row r="136" spans="80:109" x14ac:dyDescent="0.15"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</row>
    <row r="137" spans="80:109" x14ac:dyDescent="0.15"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</row>
    <row r="138" spans="80:109" x14ac:dyDescent="0.15"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</row>
    <row r="139" spans="80:109" x14ac:dyDescent="0.15"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</row>
    <row r="140" spans="80:109" x14ac:dyDescent="0.15"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</row>
    <row r="141" spans="80:109" x14ac:dyDescent="0.15"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</row>
    <row r="142" spans="80:109" x14ac:dyDescent="0.15"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</row>
    <row r="143" spans="80:109" x14ac:dyDescent="0.15"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</row>
    <row r="144" spans="80:109" x14ac:dyDescent="0.15"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</row>
    <row r="145" spans="80:109" x14ac:dyDescent="0.15"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</row>
    <row r="146" spans="80:109" x14ac:dyDescent="0.15"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</row>
    <row r="147" spans="80:109" x14ac:dyDescent="0.15"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</row>
    <row r="148" spans="80:109" x14ac:dyDescent="0.15"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</row>
    <row r="149" spans="80:109" x14ac:dyDescent="0.15"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</row>
    <row r="150" spans="80:109" x14ac:dyDescent="0.15"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</row>
    <row r="151" spans="80:109" x14ac:dyDescent="0.15"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</row>
    <row r="152" spans="80:109" x14ac:dyDescent="0.15"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</row>
    <row r="153" spans="80:109" x14ac:dyDescent="0.15"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</row>
    <row r="154" spans="80:109" x14ac:dyDescent="0.15"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</row>
    <row r="155" spans="80:109" x14ac:dyDescent="0.15"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</row>
    <row r="156" spans="80:109" x14ac:dyDescent="0.15"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</row>
    <row r="157" spans="80:109" x14ac:dyDescent="0.15"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</row>
    <row r="158" spans="80:109" x14ac:dyDescent="0.15"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</row>
    <row r="159" spans="80:109" x14ac:dyDescent="0.15"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X91"/>
  <sheetViews>
    <sheetView tabSelected="1" topLeftCell="DU1" workbookViewId="0">
      <selection activeCell="ET11" sqref="ET11"/>
    </sheetView>
  </sheetViews>
  <sheetFormatPr defaultRowHeight="13.5" x14ac:dyDescent="0.15"/>
  <cols>
    <col min="1" max="1" width="9" bestFit="1" customWidth="1"/>
    <col min="2" max="76" width="2.625" customWidth="1"/>
    <col min="77" max="89" width="2.625" style="8" customWidth="1"/>
    <col min="90" max="90" width="2.625" style="23" customWidth="1"/>
    <col min="91" max="91" width="2.625" style="27" customWidth="1"/>
    <col min="92" max="128" width="2.625" style="8" customWidth="1"/>
    <col min="129" max="173" width="2.625" customWidth="1"/>
  </cols>
  <sheetData>
    <row r="1" spans="1:206" x14ac:dyDescent="0.15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5" t="s">
        <v>15</v>
      </c>
      <c r="O1" s="5" t="s">
        <v>16</v>
      </c>
      <c r="P1" s="16" t="s">
        <v>3</v>
      </c>
      <c r="Q1" s="16" t="s">
        <v>4</v>
      </c>
      <c r="R1" s="16" t="s">
        <v>5</v>
      </c>
      <c r="S1" s="16" t="s">
        <v>6</v>
      </c>
      <c r="T1" s="16" t="s">
        <v>7</v>
      </c>
      <c r="U1" s="16" t="s">
        <v>8</v>
      </c>
      <c r="V1" s="16" t="s">
        <v>9</v>
      </c>
      <c r="W1" s="16" t="s">
        <v>10</v>
      </c>
      <c r="X1" s="16" t="s">
        <v>11</v>
      </c>
      <c r="Y1" s="16" t="s">
        <v>12</v>
      </c>
      <c r="Z1" s="16" t="s">
        <v>13</v>
      </c>
      <c r="AA1" s="16" t="s">
        <v>14</v>
      </c>
      <c r="AB1" s="16" t="s">
        <v>15</v>
      </c>
      <c r="AC1" s="16" t="s">
        <v>16</v>
      </c>
      <c r="AD1" s="16" t="s">
        <v>17</v>
      </c>
      <c r="AE1" s="16" t="s">
        <v>18</v>
      </c>
      <c r="AF1" s="16" t="s">
        <v>19</v>
      </c>
      <c r="AG1" s="16" t="s">
        <v>20</v>
      </c>
      <c r="AH1" s="16" t="s">
        <v>21</v>
      </c>
      <c r="AI1" s="17" t="s">
        <v>3</v>
      </c>
      <c r="AJ1" s="17" t="s">
        <v>4</v>
      </c>
      <c r="AK1" s="17" t="s">
        <v>5</v>
      </c>
      <c r="AL1" s="17" t="s">
        <v>6</v>
      </c>
      <c r="AM1" s="17" t="s">
        <v>7</v>
      </c>
      <c r="AN1" s="17" t="s">
        <v>8</v>
      </c>
      <c r="AO1" s="17" t="s">
        <v>9</v>
      </c>
      <c r="AP1" s="17" t="s">
        <v>10</v>
      </c>
      <c r="AQ1" s="17" t="s">
        <v>11</v>
      </c>
      <c r="AR1" s="17" t="s">
        <v>12</v>
      </c>
      <c r="AS1" s="17" t="s">
        <v>13</v>
      </c>
      <c r="AT1" s="17" t="s">
        <v>14</v>
      </c>
      <c r="AU1" s="17" t="s">
        <v>15</v>
      </c>
      <c r="AV1" s="17" t="s">
        <v>16</v>
      </c>
      <c r="AW1" s="17" t="s">
        <v>17</v>
      </c>
      <c r="AX1" s="17" t="s">
        <v>18</v>
      </c>
      <c r="AY1" s="17" t="s">
        <v>19</v>
      </c>
      <c r="AZ1" s="17" t="s">
        <v>20</v>
      </c>
      <c r="BA1" s="17" t="s">
        <v>21</v>
      </c>
      <c r="BB1" s="17" t="s">
        <v>24</v>
      </c>
      <c r="BC1" s="17" t="s">
        <v>25</v>
      </c>
      <c r="BD1" s="5" t="s">
        <v>3</v>
      </c>
      <c r="BE1" s="5" t="s">
        <v>4</v>
      </c>
      <c r="BF1" s="5" t="s">
        <v>5</v>
      </c>
      <c r="BG1" s="5" t="s">
        <v>6</v>
      </c>
      <c r="BH1" s="5" t="s">
        <v>7</v>
      </c>
      <c r="BI1" s="5" t="s">
        <v>8</v>
      </c>
      <c r="BJ1" s="5" t="s">
        <v>9</v>
      </c>
      <c r="BK1" s="5" t="s">
        <v>10</v>
      </c>
      <c r="BL1" s="5" t="s">
        <v>11</v>
      </c>
      <c r="BM1" s="5" t="s">
        <v>12</v>
      </c>
      <c r="BN1" s="5" t="s">
        <v>13</v>
      </c>
      <c r="BO1" s="5" t="s">
        <v>14</v>
      </c>
      <c r="BP1" s="5" t="s">
        <v>15</v>
      </c>
      <c r="BQ1" s="5" t="s">
        <v>16</v>
      </c>
      <c r="BR1" s="5" t="s">
        <v>17</v>
      </c>
      <c r="BS1" s="5" t="s">
        <v>18</v>
      </c>
      <c r="BT1" s="5" t="s">
        <v>19</v>
      </c>
      <c r="BU1" s="5" t="s">
        <v>20</v>
      </c>
      <c r="BV1" s="5" t="s">
        <v>21</v>
      </c>
      <c r="BW1" s="5" t="s">
        <v>24</v>
      </c>
      <c r="BX1" s="5" t="s">
        <v>25</v>
      </c>
      <c r="BY1" s="17" t="s">
        <v>3</v>
      </c>
      <c r="BZ1" s="17" t="s">
        <v>4</v>
      </c>
      <c r="CA1" s="17" t="s">
        <v>5</v>
      </c>
      <c r="CB1" s="17" t="s">
        <v>6</v>
      </c>
      <c r="CC1" s="17" t="s">
        <v>7</v>
      </c>
      <c r="CD1" s="17" t="s">
        <v>8</v>
      </c>
      <c r="CE1" s="17" t="s">
        <v>9</v>
      </c>
      <c r="CF1" s="17" t="s">
        <v>10</v>
      </c>
      <c r="CG1" s="17" t="s">
        <v>11</v>
      </c>
      <c r="CH1" s="17" t="s">
        <v>12</v>
      </c>
      <c r="CI1" s="17" t="s">
        <v>13</v>
      </c>
      <c r="CJ1" s="17" t="s">
        <v>14</v>
      </c>
      <c r="CK1" s="17" t="s">
        <v>15</v>
      </c>
      <c r="CL1" s="25" t="s">
        <v>52</v>
      </c>
      <c r="CM1" s="25" t="s">
        <v>53</v>
      </c>
      <c r="CN1" s="25" t="s">
        <v>54</v>
      </c>
      <c r="CO1" s="25" t="s">
        <v>55</v>
      </c>
      <c r="CP1" s="25" t="s">
        <v>56</v>
      </c>
      <c r="CQ1" s="25" t="s">
        <v>57</v>
      </c>
      <c r="CR1" s="25" t="s">
        <v>58</v>
      </c>
      <c r="CS1" s="25" t="s">
        <v>59</v>
      </c>
      <c r="CT1" s="25" t="s">
        <v>61</v>
      </c>
      <c r="CU1" s="25" t="s">
        <v>63</v>
      </c>
      <c r="CV1" s="25" t="s">
        <v>65</v>
      </c>
      <c r="CW1" s="25" t="s">
        <v>67</v>
      </c>
      <c r="CX1" s="29" t="s">
        <v>68</v>
      </c>
      <c r="CY1" s="29" t="s">
        <v>69</v>
      </c>
      <c r="CZ1" s="29" t="s">
        <v>70</v>
      </c>
      <c r="DA1" s="29" t="s">
        <v>71</v>
      </c>
      <c r="DB1" s="29" t="s">
        <v>72</v>
      </c>
      <c r="DC1" s="29" t="s">
        <v>73</v>
      </c>
      <c r="DD1" s="29" t="s">
        <v>74</v>
      </c>
      <c r="DE1" s="29" t="s">
        <v>75</v>
      </c>
      <c r="DF1" s="29" t="s">
        <v>76</v>
      </c>
      <c r="DG1" s="29" t="s">
        <v>77</v>
      </c>
      <c r="DH1" s="29" t="s">
        <v>78</v>
      </c>
      <c r="DI1" s="29" t="s">
        <v>79</v>
      </c>
      <c r="DJ1" s="29" t="s">
        <v>80</v>
      </c>
      <c r="DK1" s="29" t="s">
        <v>52</v>
      </c>
      <c r="DL1" s="29" t="s">
        <v>53</v>
      </c>
      <c r="DM1" s="29" t="s">
        <v>54</v>
      </c>
      <c r="DN1" s="29" t="s">
        <v>55</v>
      </c>
      <c r="DO1" s="29" t="s">
        <v>56</v>
      </c>
      <c r="DP1" s="29" t="s">
        <v>57</v>
      </c>
      <c r="DQ1" s="29" t="s">
        <v>58</v>
      </c>
      <c r="DR1" s="29" t="s">
        <v>59</v>
      </c>
      <c r="DS1" s="29" t="s">
        <v>60</v>
      </c>
      <c r="DT1" s="29" t="s">
        <v>62</v>
      </c>
      <c r="DU1" s="29" t="s">
        <v>64</v>
      </c>
      <c r="DV1" s="29" t="s">
        <v>66</v>
      </c>
      <c r="DW1" s="29" t="s">
        <v>81</v>
      </c>
      <c r="DX1" s="29" t="s">
        <v>82</v>
      </c>
      <c r="DY1" s="7" t="s">
        <v>29</v>
      </c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1"/>
      <c r="GO1" s="21"/>
      <c r="GP1" s="21"/>
      <c r="GQ1" s="21"/>
      <c r="GR1" s="21"/>
      <c r="GS1" s="21"/>
      <c r="GT1" s="21"/>
      <c r="GU1" s="21"/>
      <c r="GV1" s="21"/>
      <c r="GW1" s="21"/>
      <c r="GX1" s="21"/>
    </row>
    <row r="2" spans="1:206" x14ac:dyDescent="0.15">
      <c r="A2" s="6" t="s">
        <v>0</v>
      </c>
      <c r="B2" s="10">
        <v>2</v>
      </c>
      <c r="C2" s="10">
        <v>1</v>
      </c>
      <c r="D2" s="10">
        <v>2</v>
      </c>
      <c r="E2" s="10">
        <v>3</v>
      </c>
      <c r="F2" s="10" t="s">
        <v>41</v>
      </c>
      <c r="G2" s="10">
        <v>2</v>
      </c>
      <c r="H2" s="10">
        <v>1</v>
      </c>
      <c r="I2" s="10">
        <v>2</v>
      </c>
      <c r="J2" s="10">
        <v>1</v>
      </c>
      <c r="K2" s="10">
        <v>1</v>
      </c>
      <c r="L2" s="10">
        <v>2</v>
      </c>
      <c r="M2" s="10">
        <v>2</v>
      </c>
      <c r="N2" s="10" t="s">
        <v>41</v>
      </c>
      <c r="O2" s="10">
        <v>1</v>
      </c>
      <c r="P2" s="10">
        <v>1</v>
      </c>
      <c r="Q2" s="10">
        <v>0</v>
      </c>
      <c r="R2" s="10" t="s">
        <v>41</v>
      </c>
      <c r="S2" s="10">
        <v>2</v>
      </c>
      <c r="T2" s="10">
        <v>2</v>
      </c>
      <c r="U2" s="10">
        <v>1</v>
      </c>
      <c r="V2" s="10" t="s">
        <v>41</v>
      </c>
      <c r="W2" s="10">
        <v>2</v>
      </c>
      <c r="X2" s="10">
        <v>2</v>
      </c>
      <c r="Y2" s="10" t="s">
        <v>41</v>
      </c>
      <c r="Z2" s="10">
        <v>2</v>
      </c>
      <c r="AA2" s="10">
        <v>1</v>
      </c>
      <c r="AB2" s="10" t="s">
        <v>41</v>
      </c>
      <c r="AC2" s="10">
        <v>2</v>
      </c>
      <c r="AD2" s="10">
        <v>2</v>
      </c>
      <c r="AE2" s="10">
        <v>3</v>
      </c>
      <c r="AF2" s="10">
        <v>2</v>
      </c>
      <c r="AG2" s="10">
        <v>4</v>
      </c>
      <c r="AH2" s="10">
        <v>7</v>
      </c>
      <c r="AI2" s="10">
        <v>1</v>
      </c>
      <c r="AJ2" s="10">
        <v>2</v>
      </c>
      <c r="AK2" s="10">
        <v>4</v>
      </c>
      <c r="AL2" s="10">
        <v>3</v>
      </c>
      <c r="AM2" s="10" t="s">
        <v>42</v>
      </c>
      <c r="AN2" s="10">
        <v>1</v>
      </c>
      <c r="AO2" s="10">
        <v>5</v>
      </c>
      <c r="AP2" s="10">
        <v>7</v>
      </c>
      <c r="AQ2" s="10">
        <v>1</v>
      </c>
      <c r="AR2" s="10">
        <v>6</v>
      </c>
      <c r="AS2" s="10">
        <v>1</v>
      </c>
      <c r="AT2" s="10">
        <v>2</v>
      </c>
      <c r="AU2" s="10">
        <v>2</v>
      </c>
      <c r="AV2" s="10">
        <v>3</v>
      </c>
      <c r="AW2" s="10" t="s">
        <v>41</v>
      </c>
      <c r="AX2" s="10">
        <v>2</v>
      </c>
      <c r="AY2" s="10">
        <v>2</v>
      </c>
      <c r="AZ2" s="10" t="s">
        <v>41</v>
      </c>
      <c r="BA2" s="10">
        <v>2</v>
      </c>
      <c r="BB2" s="10">
        <v>0</v>
      </c>
      <c r="BC2" s="10">
        <v>1</v>
      </c>
      <c r="BD2" s="10">
        <v>2</v>
      </c>
      <c r="BE2" s="10">
        <v>3</v>
      </c>
      <c r="BF2" s="10">
        <v>2</v>
      </c>
      <c r="BG2" s="10">
        <v>0</v>
      </c>
      <c r="BH2" s="10">
        <v>0</v>
      </c>
      <c r="BI2" s="10">
        <v>2</v>
      </c>
      <c r="BJ2" s="10" t="s">
        <v>41</v>
      </c>
      <c r="BK2" s="10">
        <v>3</v>
      </c>
      <c r="BL2" s="10" t="s">
        <v>41</v>
      </c>
      <c r="BM2" s="10">
        <v>1</v>
      </c>
      <c r="BN2" s="10">
        <v>3</v>
      </c>
      <c r="BO2" s="10">
        <v>9</v>
      </c>
      <c r="BP2" s="10">
        <v>2</v>
      </c>
      <c r="BQ2" s="10">
        <v>1</v>
      </c>
      <c r="BR2" s="10">
        <v>1</v>
      </c>
      <c r="BS2" s="10">
        <v>1</v>
      </c>
      <c r="BT2" s="10">
        <v>2</v>
      </c>
      <c r="BU2" s="10">
        <v>4</v>
      </c>
      <c r="BV2" s="10">
        <v>2</v>
      </c>
      <c r="BW2" s="10">
        <v>8</v>
      </c>
      <c r="BX2" s="10">
        <v>8</v>
      </c>
      <c r="BY2" s="30">
        <v>0</v>
      </c>
      <c r="BZ2" s="10">
        <v>0</v>
      </c>
      <c r="CA2" s="10">
        <v>3</v>
      </c>
      <c r="CB2" s="10">
        <v>4</v>
      </c>
      <c r="CC2" s="10">
        <v>1</v>
      </c>
      <c r="CD2" s="10">
        <v>2</v>
      </c>
      <c r="CE2" s="10">
        <v>3</v>
      </c>
      <c r="CF2" s="10">
        <v>6</v>
      </c>
      <c r="CG2" s="10">
        <v>9</v>
      </c>
      <c r="CH2" s="10" t="s">
        <v>41</v>
      </c>
      <c r="CI2" s="10">
        <v>9</v>
      </c>
      <c r="CJ2" s="10">
        <v>2</v>
      </c>
      <c r="CK2" s="10">
        <v>9</v>
      </c>
      <c r="CL2" s="26">
        <v>2</v>
      </c>
      <c r="CM2" s="26">
        <v>3</v>
      </c>
      <c r="CN2" s="26">
        <v>2</v>
      </c>
      <c r="CO2" s="26">
        <v>1</v>
      </c>
      <c r="CP2" s="26">
        <v>1</v>
      </c>
      <c r="CQ2" s="26">
        <v>1</v>
      </c>
      <c r="CR2" s="26">
        <v>1</v>
      </c>
      <c r="CS2" s="26">
        <v>2</v>
      </c>
      <c r="CT2" s="26">
        <v>2</v>
      </c>
      <c r="CU2" s="26">
        <v>2</v>
      </c>
      <c r="CV2" s="26">
        <v>2</v>
      </c>
      <c r="CW2" s="26">
        <v>2</v>
      </c>
      <c r="CX2" s="26">
        <v>4</v>
      </c>
      <c r="CY2" s="26">
        <v>4</v>
      </c>
      <c r="CZ2" s="26">
        <v>1</v>
      </c>
      <c r="DA2" s="26">
        <v>2</v>
      </c>
      <c r="DB2" s="26">
        <v>1</v>
      </c>
      <c r="DC2" s="26">
        <v>7</v>
      </c>
      <c r="DD2" s="26">
        <v>1</v>
      </c>
      <c r="DE2" s="26">
        <v>2</v>
      </c>
      <c r="DF2" s="26">
        <v>4</v>
      </c>
      <c r="DG2" s="26">
        <v>2</v>
      </c>
      <c r="DH2" s="26">
        <v>1</v>
      </c>
      <c r="DI2" s="26">
        <v>2</v>
      </c>
      <c r="DJ2" s="26">
        <v>1</v>
      </c>
      <c r="DK2" s="26">
        <v>2</v>
      </c>
      <c r="DL2" s="26">
        <v>2</v>
      </c>
      <c r="DM2" s="26">
        <v>9</v>
      </c>
      <c r="DN2" s="26">
        <v>4</v>
      </c>
      <c r="DO2" s="26">
        <v>3</v>
      </c>
      <c r="DP2" s="26">
        <v>6</v>
      </c>
      <c r="DQ2" s="26">
        <v>4</v>
      </c>
      <c r="DR2" s="26">
        <v>9</v>
      </c>
      <c r="DS2" s="26">
        <v>6</v>
      </c>
      <c r="DT2" s="26">
        <v>3</v>
      </c>
      <c r="DU2" s="26">
        <v>6</v>
      </c>
      <c r="DV2" s="26">
        <v>1</v>
      </c>
      <c r="DW2" s="26">
        <v>4</v>
      </c>
      <c r="DX2" s="26">
        <v>8</v>
      </c>
      <c r="DY2" s="7" t="s">
        <v>28</v>
      </c>
      <c r="DZ2" s="7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</row>
    <row r="3" spans="1:206" x14ac:dyDescent="0.15">
      <c r="A3" s="6" t="s">
        <v>27</v>
      </c>
      <c r="B3" s="10">
        <v>1</v>
      </c>
      <c r="C3" s="10">
        <v>1</v>
      </c>
      <c r="D3" s="10">
        <v>1</v>
      </c>
      <c r="E3" s="10">
        <v>1</v>
      </c>
      <c r="F3" s="10" t="s">
        <v>38</v>
      </c>
      <c r="G3" s="10"/>
      <c r="H3" s="10"/>
      <c r="I3" s="10" t="s">
        <v>39</v>
      </c>
      <c r="J3" s="10" t="s">
        <v>51</v>
      </c>
      <c r="K3" s="10">
        <v>3</v>
      </c>
      <c r="L3" s="10"/>
      <c r="M3" s="10"/>
      <c r="N3" s="10"/>
      <c r="O3" s="10"/>
      <c r="P3" s="10">
        <v>4</v>
      </c>
      <c r="Q3" s="10"/>
      <c r="R3" s="10"/>
      <c r="S3" s="10"/>
      <c r="T3" s="10">
        <v>4</v>
      </c>
      <c r="U3" s="10"/>
      <c r="V3" s="10"/>
      <c r="W3" s="10"/>
      <c r="X3" s="10">
        <v>4</v>
      </c>
      <c r="Y3" s="10"/>
      <c r="Z3" s="10"/>
      <c r="AA3" s="10"/>
      <c r="AB3" s="10">
        <v>4</v>
      </c>
      <c r="AC3" s="10"/>
      <c r="AD3" s="10"/>
      <c r="AE3" s="10">
        <v>4</v>
      </c>
      <c r="AF3" s="10"/>
      <c r="AG3" s="10"/>
      <c r="AH3" s="10"/>
      <c r="AI3" s="10">
        <v>5</v>
      </c>
      <c r="AJ3" s="10"/>
      <c r="AK3" s="10"/>
      <c r="AL3" s="10"/>
      <c r="AM3" s="10">
        <v>5</v>
      </c>
      <c r="AN3" s="10"/>
      <c r="AO3" s="10"/>
      <c r="AP3" s="10">
        <v>6</v>
      </c>
      <c r="AQ3" s="10"/>
      <c r="AR3" s="10"/>
      <c r="AS3" s="10"/>
      <c r="AT3" s="10"/>
      <c r="AU3" s="10">
        <v>6</v>
      </c>
      <c r="AV3" s="10">
        <v>6</v>
      </c>
      <c r="AW3" s="10">
        <v>6</v>
      </c>
      <c r="AX3" s="10"/>
      <c r="AY3" s="10"/>
      <c r="AZ3" s="10">
        <v>6</v>
      </c>
      <c r="BA3" s="10"/>
      <c r="BB3" s="10"/>
      <c r="BC3" s="10">
        <v>6</v>
      </c>
      <c r="BD3" s="10">
        <v>7</v>
      </c>
      <c r="BE3" s="10"/>
      <c r="BF3" s="10"/>
      <c r="BG3" s="10"/>
      <c r="BH3" s="10"/>
      <c r="BI3" s="10">
        <v>8</v>
      </c>
      <c r="BJ3" s="10"/>
      <c r="BK3" s="10"/>
      <c r="BL3" s="10"/>
      <c r="BM3" s="10"/>
      <c r="BN3" s="10"/>
      <c r="BO3" s="10">
        <v>9</v>
      </c>
      <c r="BP3" s="10"/>
      <c r="BQ3" s="10"/>
      <c r="BR3" s="10"/>
      <c r="BS3" s="10"/>
      <c r="BT3" s="10">
        <v>10</v>
      </c>
      <c r="BU3" s="10"/>
      <c r="BV3" s="10"/>
      <c r="BW3" s="10"/>
      <c r="BX3" s="10"/>
      <c r="BY3" s="10">
        <v>11</v>
      </c>
      <c r="BZ3" s="10"/>
      <c r="CA3" s="10">
        <v>11</v>
      </c>
      <c r="CB3" s="10"/>
      <c r="CC3" s="10"/>
      <c r="CD3" s="10"/>
      <c r="CE3" s="10">
        <v>11</v>
      </c>
      <c r="CF3" s="10"/>
      <c r="CG3" s="10"/>
      <c r="CH3" s="10">
        <v>11</v>
      </c>
      <c r="CI3" s="10"/>
      <c r="CJ3" s="10"/>
      <c r="CK3" s="10"/>
      <c r="CL3" s="26"/>
      <c r="CM3" s="26">
        <v>11</v>
      </c>
      <c r="CN3" s="26"/>
      <c r="CO3" s="26">
        <v>12</v>
      </c>
      <c r="CP3" s="26"/>
      <c r="CQ3" s="26"/>
      <c r="CR3" s="26"/>
      <c r="CS3" s="26">
        <v>12</v>
      </c>
      <c r="CT3" s="26">
        <v>12</v>
      </c>
      <c r="CU3" s="26">
        <v>12</v>
      </c>
      <c r="CV3" s="26">
        <v>12</v>
      </c>
      <c r="CW3" s="26"/>
      <c r="CX3" s="26">
        <v>13</v>
      </c>
      <c r="CY3" s="26">
        <v>13</v>
      </c>
      <c r="CZ3" s="26">
        <v>14</v>
      </c>
      <c r="DA3" s="26"/>
      <c r="DB3" s="26"/>
      <c r="DC3" s="26"/>
      <c r="DD3" s="26">
        <v>14</v>
      </c>
      <c r="DE3" s="26"/>
      <c r="DF3" s="26"/>
      <c r="DG3" s="26"/>
      <c r="DH3" s="26">
        <v>15</v>
      </c>
      <c r="DI3" s="26"/>
      <c r="DJ3" s="26"/>
      <c r="DK3" s="26"/>
      <c r="DL3" s="26"/>
      <c r="DM3" s="26">
        <v>16</v>
      </c>
      <c r="DN3" s="26"/>
      <c r="DO3" s="26">
        <v>16</v>
      </c>
      <c r="DP3" s="26"/>
      <c r="DQ3" s="26"/>
      <c r="DR3" s="26"/>
      <c r="DS3" s="26">
        <v>16</v>
      </c>
      <c r="DT3" s="26">
        <v>16</v>
      </c>
      <c r="DU3" s="26"/>
      <c r="DV3" s="26"/>
      <c r="DW3" s="26">
        <v>16</v>
      </c>
      <c r="DX3" s="26"/>
      <c r="DY3" s="11">
        <v>1</v>
      </c>
      <c r="DZ3" s="11">
        <v>1</v>
      </c>
      <c r="EA3" s="11">
        <v>1</v>
      </c>
      <c r="EB3" s="11">
        <v>1</v>
      </c>
      <c r="EC3" s="11">
        <v>2</v>
      </c>
      <c r="ED3" s="11">
        <v>2</v>
      </c>
      <c r="EE3" s="11">
        <v>2</v>
      </c>
      <c r="EF3" s="11">
        <v>3</v>
      </c>
      <c r="EG3" s="11">
        <v>4</v>
      </c>
      <c r="EH3" s="12">
        <v>4</v>
      </c>
      <c r="EI3" s="12">
        <v>4</v>
      </c>
      <c r="EJ3" s="12">
        <v>4</v>
      </c>
      <c r="EK3" s="12">
        <v>4</v>
      </c>
      <c r="EL3" s="12">
        <v>5</v>
      </c>
      <c r="EM3" s="12">
        <v>5</v>
      </c>
      <c r="EN3" s="12">
        <v>6</v>
      </c>
      <c r="EO3" s="12">
        <v>6</v>
      </c>
      <c r="EP3" s="12">
        <v>6</v>
      </c>
      <c r="EQ3" s="12">
        <v>6</v>
      </c>
      <c r="ER3" s="12">
        <v>6</v>
      </c>
      <c r="ES3" s="12">
        <v>6</v>
      </c>
      <c r="ET3" s="18">
        <v>7</v>
      </c>
      <c r="EU3" s="18">
        <v>8</v>
      </c>
      <c r="EV3" s="18">
        <v>9</v>
      </c>
      <c r="EW3" s="18">
        <v>10</v>
      </c>
      <c r="EX3" s="18">
        <v>11</v>
      </c>
      <c r="EY3" s="18">
        <v>11</v>
      </c>
      <c r="EZ3" s="18">
        <v>11</v>
      </c>
      <c r="FA3" s="18">
        <v>11</v>
      </c>
      <c r="FB3" s="18">
        <v>11</v>
      </c>
      <c r="FC3" s="18">
        <v>12</v>
      </c>
      <c r="FD3" s="18">
        <v>12</v>
      </c>
      <c r="FE3" s="18">
        <v>12</v>
      </c>
      <c r="FF3" s="18">
        <v>12</v>
      </c>
      <c r="FG3" s="18">
        <v>12</v>
      </c>
      <c r="FH3" s="18">
        <v>13</v>
      </c>
      <c r="FI3" s="18">
        <v>13</v>
      </c>
      <c r="FJ3" s="19">
        <v>14</v>
      </c>
      <c r="FK3" s="19">
        <v>14</v>
      </c>
      <c r="FL3" s="19">
        <v>15</v>
      </c>
      <c r="FM3" s="19">
        <v>16</v>
      </c>
      <c r="FN3" s="19">
        <v>16</v>
      </c>
      <c r="FO3" s="19">
        <v>16</v>
      </c>
      <c r="FP3" s="19">
        <v>16</v>
      </c>
      <c r="FQ3" s="19">
        <v>16</v>
      </c>
    </row>
    <row r="4" spans="1:206" x14ac:dyDescent="0.15">
      <c r="A4" s="6" t="s">
        <v>1</v>
      </c>
      <c r="B4" s="10">
        <v>2</v>
      </c>
      <c r="C4" s="10">
        <v>1</v>
      </c>
      <c r="D4" s="10">
        <v>2</v>
      </c>
      <c r="E4" s="10">
        <v>3</v>
      </c>
      <c r="F4" s="10" t="s">
        <v>30</v>
      </c>
      <c r="G4" s="10">
        <v>2</v>
      </c>
      <c r="H4" s="10">
        <v>1</v>
      </c>
      <c r="I4" s="10">
        <v>2</v>
      </c>
      <c r="J4" s="10">
        <v>1</v>
      </c>
      <c r="K4" s="10">
        <v>1</v>
      </c>
      <c r="L4" s="10">
        <v>2</v>
      </c>
      <c r="M4" s="10">
        <v>2</v>
      </c>
      <c r="N4" s="10" t="s">
        <v>30</v>
      </c>
      <c r="O4" s="10">
        <v>1</v>
      </c>
      <c r="P4" s="10">
        <v>1</v>
      </c>
      <c r="Q4" s="10"/>
      <c r="R4" s="10" t="s">
        <v>30</v>
      </c>
      <c r="S4" s="10">
        <v>2</v>
      </c>
      <c r="T4" s="10">
        <v>2</v>
      </c>
      <c r="U4" s="10">
        <v>1</v>
      </c>
      <c r="V4" s="10" t="s">
        <v>40</v>
      </c>
      <c r="W4" s="10">
        <v>2</v>
      </c>
      <c r="X4" s="10">
        <v>2</v>
      </c>
      <c r="Y4" s="10" t="s">
        <v>30</v>
      </c>
      <c r="Z4" s="10">
        <v>2</v>
      </c>
      <c r="AA4" s="10">
        <v>1</v>
      </c>
      <c r="AB4" s="10" t="s">
        <v>30</v>
      </c>
      <c r="AC4" s="10">
        <v>2</v>
      </c>
      <c r="AD4" s="10">
        <v>2</v>
      </c>
      <c r="AE4" s="10">
        <v>3</v>
      </c>
      <c r="AF4" s="10">
        <v>2</v>
      </c>
      <c r="AG4" s="10">
        <v>4</v>
      </c>
      <c r="AH4" s="10">
        <v>7</v>
      </c>
      <c r="AI4" s="10">
        <v>1</v>
      </c>
      <c r="AJ4" s="10">
        <v>2</v>
      </c>
      <c r="AK4" s="10">
        <v>4</v>
      </c>
      <c r="AL4" s="10">
        <v>3</v>
      </c>
      <c r="AM4" s="10" t="s">
        <v>30</v>
      </c>
      <c r="AN4" s="10">
        <v>1</v>
      </c>
      <c r="AO4" s="10">
        <v>5</v>
      </c>
      <c r="AP4" s="10">
        <v>7</v>
      </c>
      <c r="AQ4" s="10">
        <v>1</v>
      </c>
      <c r="AR4" s="10">
        <v>6</v>
      </c>
      <c r="AS4" s="10">
        <v>1</v>
      </c>
      <c r="AT4" s="10">
        <v>2</v>
      </c>
      <c r="AU4" s="10">
        <v>2</v>
      </c>
      <c r="AV4" s="10">
        <v>3</v>
      </c>
      <c r="AW4" s="10" t="s">
        <v>30</v>
      </c>
      <c r="AX4" s="10">
        <v>2</v>
      </c>
      <c r="AY4" s="10">
        <v>2</v>
      </c>
      <c r="AZ4" s="10" t="s">
        <v>30</v>
      </c>
      <c r="BA4" s="10">
        <v>2</v>
      </c>
      <c r="BB4" s="10"/>
      <c r="BC4" s="10">
        <v>1</v>
      </c>
      <c r="BD4" s="10">
        <v>2</v>
      </c>
      <c r="BE4" s="10">
        <v>3</v>
      </c>
      <c r="BF4" s="10">
        <v>2</v>
      </c>
      <c r="BG4" s="10">
        <v>0</v>
      </c>
      <c r="BH4" s="10"/>
      <c r="BI4" s="10">
        <v>2</v>
      </c>
      <c r="BJ4" s="10" t="s">
        <v>30</v>
      </c>
      <c r="BK4" s="10">
        <v>3</v>
      </c>
      <c r="BL4" s="10" t="s">
        <v>30</v>
      </c>
      <c r="BM4" s="10">
        <v>1</v>
      </c>
      <c r="BN4" s="10">
        <v>3</v>
      </c>
      <c r="BO4" s="10">
        <v>9</v>
      </c>
      <c r="BP4" s="10">
        <v>2</v>
      </c>
      <c r="BQ4" s="10">
        <v>1</v>
      </c>
      <c r="BR4" s="10">
        <v>1</v>
      </c>
      <c r="BS4" s="10">
        <v>1</v>
      </c>
      <c r="BT4" s="10">
        <v>2</v>
      </c>
      <c r="BU4" s="10">
        <v>4</v>
      </c>
      <c r="BV4" s="10">
        <v>2</v>
      </c>
      <c r="BW4" s="10">
        <v>8</v>
      </c>
      <c r="BX4" s="10">
        <v>8</v>
      </c>
      <c r="BY4" s="10"/>
      <c r="BZ4" s="10">
        <v>0</v>
      </c>
      <c r="CA4" s="10">
        <v>3</v>
      </c>
      <c r="CB4" s="10">
        <v>4</v>
      </c>
      <c r="CC4" s="10">
        <v>1</v>
      </c>
      <c r="CD4" s="10">
        <v>2</v>
      </c>
      <c r="CE4" s="10">
        <v>3</v>
      </c>
      <c r="CF4" s="10">
        <v>6</v>
      </c>
      <c r="CG4" s="10">
        <v>9</v>
      </c>
      <c r="CH4" s="10" t="s">
        <v>30</v>
      </c>
      <c r="CI4" s="10">
        <v>9</v>
      </c>
      <c r="CJ4" s="10">
        <v>2</v>
      </c>
      <c r="CK4" s="10">
        <v>9</v>
      </c>
      <c r="CL4" s="26">
        <v>2</v>
      </c>
      <c r="CM4" s="26">
        <v>3</v>
      </c>
      <c r="CN4" s="26">
        <v>2</v>
      </c>
      <c r="CO4" s="26">
        <v>1</v>
      </c>
      <c r="CP4" s="26">
        <v>1</v>
      </c>
      <c r="CQ4" s="26">
        <v>1</v>
      </c>
      <c r="CR4" s="26">
        <v>1</v>
      </c>
      <c r="CS4" s="26">
        <v>2</v>
      </c>
      <c r="CT4" s="26">
        <v>2</v>
      </c>
      <c r="CU4" s="26">
        <v>2</v>
      </c>
      <c r="CV4" s="26">
        <v>2</v>
      </c>
      <c r="CW4" s="26">
        <v>2</v>
      </c>
      <c r="CX4" s="26">
        <v>4</v>
      </c>
      <c r="CY4" s="26">
        <v>4</v>
      </c>
      <c r="CZ4" s="26">
        <v>1</v>
      </c>
      <c r="DA4" s="26">
        <v>2</v>
      </c>
      <c r="DB4" s="26">
        <v>1</v>
      </c>
      <c r="DC4" s="26">
        <v>7</v>
      </c>
      <c r="DD4" s="26">
        <v>1</v>
      </c>
      <c r="DE4" s="26">
        <v>2</v>
      </c>
      <c r="DF4" s="26">
        <v>4</v>
      </c>
      <c r="DG4" s="26">
        <v>2</v>
      </c>
      <c r="DH4" s="26">
        <v>1</v>
      </c>
      <c r="DI4" s="26">
        <v>2</v>
      </c>
      <c r="DJ4" s="26">
        <v>1</v>
      </c>
      <c r="DK4" s="26">
        <v>2</v>
      </c>
      <c r="DL4" s="26">
        <v>2</v>
      </c>
      <c r="DM4" s="26">
        <v>9</v>
      </c>
      <c r="DN4" s="26">
        <v>4</v>
      </c>
      <c r="DO4" s="26">
        <v>3</v>
      </c>
      <c r="DP4" s="26">
        <v>6</v>
      </c>
      <c r="DQ4" s="26">
        <v>4</v>
      </c>
      <c r="DR4" s="26">
        <v>9</v>
      </c>
      <c r="DS4" s="26">
        <v>6</v>
      </c>
      <c r="DT4" s="26">
        <v>3</v>
      </c>
      <c r="DU4" s="26">
        <v>6</v>
      </c>
      <c r="DV4" s="26">
        <v>1</v>
      </c>
      <c r="DW4" s="26">
        <v>4</v>
      </c>
      <c r="DX4" s="26">
        <v>8</v>
      </c>
      <c r="DY4" s="2">
        <f t="shared" ref="DY4" si="0">IF(AND(B4=B$2),1,0)</f>
        <v>1</v>
      </c>
      <c r="DZ4" s="2">
        <f t="shared" ref="DZ4" si="1">IF(AND(C4=C$2),1,0)</f>
        <v>1</v>
      </c>
      <c r="EA4" s="2">
        <f t="shared" ref="EA4" si="2">IF(AND(D4=D$2),1,0)</f>
        <v>1</v>
      </c>
      <c r="EB4" s="2">
        <f t="shared" ref="EB4" si="3">IF(AND(E4=E$2),1,0)</f>
        <v>1</v>
      </c>
      <c r="EC4" s="2">
        <f>IF(AND(F4=F$2,G4=G$2,H4=H$2),1,0)</f>
        <v>1</v>
      </c>
      <c r="ED4" s="2">
        <f>IF(AND(I4=I$2),1,0)</f>
        <v>1</v>
      </c>
      <c r="EE4" s="2">
        <f>IF(AND(J4=J$2),1,0)</f>
        <v>1</v>
      </c>
      <c r="EF4" s="2">
        <f>IF(AND(K4=K$2,L4=L$2,M4=M$2,N4=N$2,O4=O$2),1,0)</f>
        <v>1</v>
      </c>
      <c r="EG4" s="2">
        <f>IF(AND(P4=P$2,Q4=Q$2,Q4&lt;&gt;"",R4=R$2,S4=S$2),1,0)</f>
        <v>0</v>
      </c>
      <c r="EH4" s="2">
        <f>IF(AND(T4=T$2,U4=U$2,V4=V$2,W4=W$2),1,0)</f>
        <v>1</v>
      </c>
      <c r="EI4" s="2">
        <f>IF(AND(X4=X$2,Y4=Y$2,Z4=Z$2,AA4=AA$2),1,0)</f>
        <v>1</v>
      </c>
      <c r="EJ4" s="2">
        <f>IF(AND(AB4=AB$2,AC4=AC$2,AD4=AD$2),1,0)</f>
        <v>1</v>
      </c>
      <c r="EK4" s="2">
        <f>IF(AND(AE4=AE$2,AF4=AF$2,AG4=AG$2,AH4=AH$2),1,0)</f>
        <v>1</v>
      </c>
      <c r="EL4" s="2">
        <f>IF(AND(AI4=AI$2,AJ4=AJ$2,AK4=AK$2,AL4=AL$2),1,0)</f>
        <v>1</v>
      </c>
      <c r="EM4" s="2">
        <f>IF(AND(AM4=AM$2,AN4=AN$2,AO4=AO$2),1,0)</f>
        <v>1</v>
      </c>
      <c r="EN4" s="2">
        <f>IF(AND(AP4=AP$2,AQ4=AQ$2,AR4=AR$2,AS4=AS$2,AT4=AT$2),1,0)</f>
        <v>1</v>
      </c>
      <c r="EO4" s="2">
        <f>IF(AND(AU4=AU$2),1,0)</f>
        <v>1</v>
      </c>
      <c r="EP4" s="2">
        <f>IF(AND(AV4=AV$2),1,0)</f>
        <v>1</v>
      </c>
      <c r="EQ4" s="2">
        <f>IF(AND(AW4=AW$2,AX4=AX$2,AY4=AY$2),1,0)</f>
        <v>1</v>
      </c>
      <c r="ER4" s="2">
        <f>IF(AND(AZ4=AZ$2,BA4=BA$2,BB4=BB$2,BB4&lt;&gt;""),1,0)</f>
        <v>0</v>
      </c>
      <c r="ES4" s="2">
        <f>IF(AND(BC4=BC$2),1,0)</f>
        <v>1</v>
      </c>
      <c r="ET4" s="2">
        <f>IF(AND(BD4=BD$2,BE4=BE$2,BF4=BF$2,BG4=BG$2,BG4&lt;&gt;"",BH4=BH$2,BH4&lt;&gt;""),1,0)</f>
        <v>0</v>
      </c>
      <c r="EU4" s="2">
        <f>IF(AND(BI4=BI$2,BJ4=BJ$2,BK4=BK$2,BL4=BL$2,BM4=BM$2,BN4=BN$2),1,0)</f>
        <v>1</v>
      </c>
      <c r="EV4" s="2">
        <f>IF(AND(BO4=BO$2,BP4=BP$2,BQ4=BQ$2,BR4=BR$2,BS4=BS$2),1,0)</f>
        <v>1</v>
      </c>
      <c r="EW4" s="2">
        <f>IF(AND(BT4=BT$2,BU4=BU$2,BV4=BV$2,BW4=BW$2,BX4=BX$2),1,0)</f>
        <v>1</v>
      </c>
      <c r="EX4" s="2">
        <f>IF(AND(BY4=BY$2,BY4&lt;&gt;"",BZ4=BZ$2,BZ4&lt;&gt;""),1,0)</f>
        <v>0</v>
      </c>
      <c r="EY4" s="2">
        <f>IF(AND(CA4=CA$2,CB4=CB$2,CC4=CC$2,CD4=CD$2),1,0)</f>
        <v>1</v>
      </c>
      <c r="EZ4" s="2">
        <f>IF(AND(CE4=CE$2,CF4=CF$2,CG4=CG$4),1,0)</f>
        <v>1</v>
      </c>
      <c r="FA4" s="2">
        <f>IF(AND(CH4=CH$2,CI4=CI$2,CJ4=CJ$2,CK4=CK$2),1,0)</f>
        <v>1</v>
      </c>
      <c r="FB4" s="2">
        <f>IF(AND(CM4=CM$2,CN4=CN$2),1,0)</f>
        <v>1</v>
      </c>
      <c r="FC4" s="2">
        <f>IF(AND(CO4=CO$2,CP4=CP$2,CQ4=CQ$2,CR4=CR$2),1,0)</f>
        <v>1</v>
      </c>
      <c r="FD4" s="2">
        <f>IF(AND(CS4=CS$2),1,0)</f>
        <v>1</v>
      </c>
      <c r="FE4" s="2">
        <f>IF(AND(CT4=CT$2),1,0)</f>
        <v>1</v>
      </c>
      <c r="FF4" s="2">
        <f>IF(AND(CU4=CU$2),1,0)</f>
        <v>1</v>
      </c>
      <c r="FG4" s="2">
        <f>IF(AND(CV4=CV$2,CW4=CW$2),1,0)</f>
        <v>1</v>
      </c>
      <c r="FH4" s="2">
        <f>IF(AND(CX4=CX$2),1,0)</f>
        <v>1</v>
      </c>
      <c r="FI4" s="2">
        <f>IF(AND(CY4=CY$2),1,0)</f>
        <v>1</v>
      </c>
      <c r="FJ4" s="2">
        <f>IF(AND(CZ4=CZ$2,DA4=DA$2,DB4=DB$2,DC4=DC$2),1,0)</f>
        <v>1</v>
      </c>
      <c r="FK4" s="2">
        <f>IF(AND(DD4=DD$2,DE4=DE$2,DF4=DF$2,DG4=DG$2),1,0)</f>
        <v>1</v>
      </c>
      <c r="FL4" s="2">
        <f>IF(AND(DH4=DH$2,DI4=DI$2,DJ4=DJ$2,DK4=DK$2,DL4=DL$2),1,0)</f>
        <v>1</v>
      </c>
      <c r="FM4" s="2">
        <f>IF(AND(DM4=DM$2,DN4=DN$2),1,0)</f>
        <v>1</v>
      </c>
      <c r="FN4" s="2">
        <f>IF(AND(DO4=DO$2,DP4=DP$2,DQ4=DQ$2,DR4=DR$2),1,0)</f>
        <v>1</v>
      </c>
      <c r="FO4" s="2">
        <f>IF(AND(DS4=DS$2),1,0)</f>
        <v>1</v>
      </c>
      <c r="FP4" s="2">
        <f>IF(AND(DT4=DT$2,DU4=DU$2,DV4=DV$2),1,0)</f>
        <v>1</v>
      </c>
      <c r="FQ4" s="2">
        <f>IF(AND(DW4=DW$2,DX4=DX$2),1,0)</f>
        <v>1</v>
      </c>
    </row>
    <row r="5" spans="1:206" x14ac:dyDescent="0.15">
      <c r="A5" s="9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DY5" s="2">
        <f t="shared" ref="DY5:DY13" si="4">IF(AND(B5=B$2),1,0)</f>
        <v>0</v>
      </c>
      <c r="DZ5" s="2">
        <f t="shared" ref="DZ5:DZ13" si="5">IF(AND(C5=C$2),1,0)</f>
        <v>0</v>
      </c>
      <c r="EA5" s="2">
        <f t="shared" ref="EA5:EA13" si="6">IF(AND(D5=D$2),1,0)</f>
        <v>0</v>
      </c>
      <c r="EB5" s="2">
        <f t="shared" ref="EB5:EB13" si="7">IF(AND(E5=E$2),1,0)</f>
        <v>0</v>
      </c>
      <c r="EC5" s="2">
        <f t="shared" ref="EC5:EC13" si="8">IF(AND(F5=F$2,G5=G$2,H5=H$2),1,0)</f>
        <v>0</v>
      </c>
      <c r="ED5" s="2">
        <f t="shared" ref="ED5:ED13" si="9">IF(AND(I5=I$2),1,0)</f>
        <v>0</v>
      </c>
      <c r="EE5" s="2">
        <f t="shared" ref="EE5:EE13" si="10">IF(AND(J5=J$2),1,0)</f>
        <v>0</v>
      </c>
      <c r="EF5" s="2">
        <f t="shared" ref="EF5:EF13" si="11">IF(AND(K5=K$2,L5=L$2,M5=M$2,N5=N$2,O5=O$2),1,0)</f>
        <v>0</v>
      </c>
      <c r="EG5" s="2">
        <f t="shared" ref="EG5:EG13" si="12">IF(AND(P5=P$2,Q5=Q$2,Q5&lt;&gt;"",R5=R$2,S5=S$2),1,0)</f>
        <v>0</v>
      </c>
      <c r="EH5" s="2">
        <f t="shared" ref="EH5:EH13" si="13">IF(AND(T5=T$2,U5=U$2,V5=V$2,W5=W$2),1,0)</f>
        <v>0</v>
      </c>
      <c r="EI5" s="2">
        <f t="shared" ref="EI5:EI13" si="14">IF(AND(X5=X$2,Y5=Y$2,Z5=Z$2,AA5=AA$2),1,0)</f>
        <v>0</v>
      </c>
      <c r="EJ5" s="2">
        <f t="shared" ref="EJ5:EJ13" si="15">IF(AND(AB5=AB$2,AC5=AC$2,AD5=AD$2),1,0)</f>
        <v>0</v>
      </c>
      <c r="EK5" s="2">
        <f t="shared" ref="EK5:EK13" si="16">IF(AND(AE5=AE$2,AF5=AF$2,AG5=AG$2,AH5=AH$2),1,0)</f>
        <v>0</v>
      </c>
      <c r="EL5" s="2">
        <f t="shared" ref="EL5:EL13" si="17">IF(AND(AI5=AI$2,AJ5=AJ$2,AK5=AK$2,AL5=AL$2),1,0)</f>
        <v>0</v>
      </c>
      <c r="EM5" s="2">
        <f t="shared" ref="EM5:EM13" si="18">IF(AND(AM5=AM$2,AN5=AN$2,AO5=AO$2),1,0)</f>
        <v>0</v>
      </c>
      <c r="EN5" s="2">
        <f t="shared" ref="EN5:EN13" si="19">IF(AND(AP5=AP$2,AQ5=AQ$2,AR5=AR$2,AS5=AS$2,AT5=AT$2),1,0)</f>
        <v>0</v>
      </c>
      <c r="EO5" s="2">
        <f t="shared" ref="EO5:EO13" si="20">IF(AND(AU5=AU$2),1,0)</f>
        <v>0</v>
      </c>
      <c r="EP5" s="2">
        <f t="shared" ref="EP5:EP13" si="21">IF(AND(AV5=AV$2),1,0)</f>
        <v>0</v>
      </c>
      <c r="EQ5" s="2">
        <f t="shared" ref="EQ5:EQ13" si="22">IF(AND(AW5=AW$2,AX5=AX$2,AY5=AY$2),1,0)</f>
        <v>0</v>
      </c>
      <c r="ER5" s="2">
        <f t="shared" ref="ER5:ER13" si="23">IF(AND(AZ5=AZ$2,BA5=BA$2,BB5=BB$2,BB5&lt;&gt;""),1,0)</f>
        <v>0</v>
      </c>
      <c r="ES5" s="2">
        <f t="shared" ref="ES5:ES13" si="24">IF(AND(BC5=BC$2),1,0)</f>
        <v>0</v>
      </c>
      <c r="ET5" s="2">
        <f t="shared" ref="ET5:ET13" si="25">IF(AND(BD5=BD$2,BE5=BE$2,BF5=BF$2,BG5=BG$2,BG5&lt;&gt;"",BH5=BH$2,BH5&lt;&gt;""),1,0)</f>
        <v>0</v>
      </c>
      <c r="EU5" s="2">
        <f t="shared" ref="EU5:EU13" si="26">IF(AND(BI5=BI$2,BJ5=BJ$2,BK5=BK$2,BL5=BL$2,BM5=BM$2,BN5=BN$2),1,0)</f>
        <v>0</v>
      </c>
      <c r="EV5" s="2">
        <f t="shared" ref="EV5:EV13" si="27">IF(AND(BO5=BO$2,BP5=BP$2,BQ5=BQ$2,BR5=BR$2,BS5=BS$2),1,0)</f>
        <v>0</v>
      </c>
      <c r="EW5" s="2">
        <f t="shared" ref="EW5:EW13" si="28">IF(AND(BT5=BT$2,BU5=BU$2,BV5=BV$2,BW5=BW$2,BX5=BX$2),1,0)</f>
        <v>0</v>
      </c>
      <c r="EX5" s="2">
        <f t="shared" ref="EX5:EX13" si="29">IF(AND(BY5=BY$2,BY5&lt;&gt;"",BZ5=BZ$2,BZ5&lt;&gt;""),1,0)</f>
        <v>0</v>
      </c>
      <c r="EY5" s="2">
        <f t="shared" ref="EY5:EY13" si="30">IF(AND(CA5=CA$2,CB5=CB$2,CC5=CC$2,CD5=CD$2),1,0)</f>
        <v>0</v>
      </c>
      <c r="EZ5" s="2">
        <f t="shared" ref="EZ5:EZ13" si="31">IF(AND(CE5=CE$2,CF5=CF$2,CG5=CG$4),1,0)</f>
        <v>0</v>
      </c>
      <c r="FA5" s="2">
        <f t="shared" ref="FA5:FA13" si="32">IF(AND(CH5=CH$2,CI5=CI$2,CJ5=CJ$2,CK5=CK$2),1,0)</f>
        <v>0</v>
      </c>
      <c r="FB5" s="2">
        <f t="shared" ref="FB5:FB13" si="33">IF(AND(CM5=CM$2,CN5=CN$2),1,0)</f>
        <v>0</v>
      </c>
      <c r="FC5" s="2">
        <f t="shared" ref="FC5:FC13" si="34">IF(AND(CO5=CO$2,CP5=CP$2,CQ5=CQ$2,CR5=CR$2),1,0)</f>
        <v>0</v>
      </c>
      <c r="FD5" s="2">
        <f t="shared" ref="FD5:FD13" si="35">IF(AND(CS5=CS$2),1,0)</f>
        <v>0</v>
      </c>
      <c r="FE5" s="2">
        <f t="shared" ref="FE5:FE13" si="36">IF(AND(CT5=CT$2),1,0)</f>
        <v>0</v>
      </c>
      <c r="FF5" s="2">
        <f t="shared" ref="FF5:FF13" si="37">IF(AND(CU5=CU$2),1,0)</f>
        <v>0</v>
      </c>
      <c r="FG5" s="2">
        <f t="shared" ref="FG5:FG13" si="38">IF(AND(CV5=CV$2,CW5=CW$2),1,0)</f>
        <v>0</v>
      </c>
      <c r="FH5" s="2">
        <f t="shared" ref="FH5:FH13" si="39">IF(AND(CX5=CX$2),1,0)</f>
        <v>0</v>
      </c>
      <c r="FI5" s="2">
        <f t="shared" ref="FI5:FI13" si="40">IF(AND(CY5=CY$2),1,0)</f>
        <v>0</v>
      </c>
      <c r="FJ5" s="2">
        <f t="shared" ref="FJ5:FJ13" si="41">IF(AND(CZ5=CZ$2,DA5=DA$2,DB5=DB$2,DC5=DC$2),1,0)</f>
        <v>0</v>
      </c>
      <c r="FK5" s="2">
        <f t="shared" ref="FK5:FK13" si="42">IF(AND(DD5=DD$2,DE5=DE$2,DF5=DF$2,DG5=DG$2),1,0)</f>
        <v>0</v>
      </c>
      <c r="FL5" s="2">
        <f t="shared" ref="FL5:FL13" si="43">IF(AND(DH5=DH$2,DI5=DI$2,DJ5=DJ$2,DK5=DK$2,DL5=DL$2),1,0)</f>
        <v>0</v>
      </c>
      <c r="FM5" s="2">
        <f t="shared" ref="FM5:FM13" si="44">IF(AND(DM5=DM$2,DN5=DN$2),1,0)</f>
        <v>0</v>
      </c>
      <c r="FN5" s="2">
        <f t="shared" ref="FN5:FN13" si="45">IF(AND(DO5=DO$2,DP5=DP$2,DQ5=DQ$2,DR5=DR$2),1,0)</f>
        <v>0</v>
      </c>
      <c r="FO5" s="2">
        <f t="shared" ref="FO5:FO13" si="46">IF(AND(DS5=DS$2),1,0)</f>
        <v>0</v>
      </c>
      <c r="FP5" s="2">
        <f t="shared" ref="FP5:FP13" si="47">IF(AND(DT5=DT$2,DU5=DU$2,DV5=DV$2),1,0)</f>
        <v>0</v>
      </c>
      <c r="FQ5" s="2">
        <f t="shared" ref="FQ5:FQ13" si="48">IF(AND(DW5=DW$2,DX5=DX$2),1,0)</f>
        <v>0</v>
      </c>
    </row>
    <row r="6" spans="1:206" x14ac:dyDescent="0.15">
      <c r="A6" s="8"/>
      <c r="B6" s="3"/>
      <c r="C6" s="3"/>
      <c r="D6" s="3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DY6" s="2">
        <f t="shared" si="4"/>
        <v>0</v>
      </c>
      <c r="DZ6" s="2">
        <f t="shared" si="5"/>
        <v>0</v>
      </c>
      <c r="EA6" s="2">
        <f t="shared" si="6"/>
        <v>0</v>
      </c>
      <c r="EB6" s="2">
        <f t="shared" si="7"/>
        <v>0</v>
      </c>
      <c r="EC6" s="2">
        <f t="shared" si="8"/>
        <v>0</v>
      </c>
      <c r="ED6" s="2">
        <f t="shared" si="9"/>
        <v>0</v>
      </c>
      <c r="EE6" s="2">
        <f t="shared" si="10"/>
        <v>0</v>
      </c>
      <c r="EF6" s="2">
        <f t="shared" si="11"/>
        <v>0</v>
      </c>
      <c r="EG6" s="2">
        <f t="shared" si="12"/>
        <v>0</v>
      </c>
      <c r="EH6" s="2">
        <f t="shared" si="13"/>
        <v>0</v>
      </c>
      <c r="EI6" s="2">
        <f t="shared" si="14"/>
        <v>0</v>
      </c>
      <c r="EJ6" s="2">
        <f t="shared" si="15"/>
        <v>0</v>
      </c>
      <c r="EK6" s="2">
        <f t="shared" si="16"/>
        <v>0</v>
      </c>
      <c r="EL6" s="2">
        <f t="shared" si="17"/>
        <v>0</v>
      </c>
      <c r="EM6" s="2">
        <f t="shared" si="18"/>
        <v>0</v>
      </c>
      <c r="EN6" s="2">
        <f t="shared" si="19"/>
        <v>0</v>
      </c>
      <c r="EO6" s="2">
        <f t="shared" si="20"/>
        <v>0</v>
      </c>
      <c r="EP6" s="2">
        <f t="shared" si="21"/>
        <v>0</v>
      </c>
      <c r="EQ6" s="2">
        <f t="shared" si="22"/>
        <v>0</v>
      </c>
      <c r="ER6" s="2">
        <f t="shared" si="23"/>
        <v>0</v>
      </c>
      <c r="ES6" s="2">
        <f t="shared" si="24"/>
        <v>0</v>
      </c>
      <c r="ET6" s="2">
        <f t="shared" si="25"/>
        <v>0</v>
      </c>
      <c r="EU6" s="2">
        <f t="shared" si="26"/>
        <v>0</v>
      </c>
      <c r="EV6" s="2">
        <f t="shared" si="27"/>
        <v>0</v>
      </c>
      <c r="EW6" s="2">
        <f t="shared" si="28"/>
        <v>0</v>
      </c>
      <c r="EX6" s="2">
        <f t="shared" si="29"/>
        <v>0</v>
      </c>
      <c r="EY6" s="2">
        <f t="shared" si="30"/>
        <v>0</v>
      </c>
      <c r="EZ6" s="2">
        <f t="shared" si="31"/>
        <v>0</v>
      </c>
      <c r="FA6" s="2">
        <f t="shared" si="32"/>
        <v>0</v>
      </c>
      <c r="FB6" s="2">
        <f t="shared" si="33"/>
        <v>0</v>
      </c>
      <c r="FC6" s="2">
        <f t="shared" si="34"/>
        <v>0</v>
      </c>
      <c r="FD6" s="2">
        <f t="shared" si="35"/>
        <v>0</v>
      </c>
      <c r="FE6" s="2">
        <f t="shared" si="36"/>
        <v>0</v>
      </c>
      <c r="FF6" s="2">
        <f t="shared" si="37"/>
        <v>0</v>
      </c>
      <c r="FG6" s="2">
        <f t="shared" si="38"/>
        <v>0</v>
      </c>
      <c r="FH6" s="2">
        <f t="shared" si="39"/>
        <v>0</v>
      </c>
      <c r="FI6" s="2">
        <f t="shared" si="40"/>
        <v>0</v>
      </c>
      <c r="FJ6" s="2">
        <f t="shared" si="41"/>
        <v>0</v>
      </c>
      <c r="FK6" s="2">
        <f t="shared" si="42"/>
        <v>0</v>
      </c>
      <c r="FL6" s="2">
        <f t="shared" si="43"/>
        <v>0</v>
      </c>
      <c r="FM6" s="2">
        <f t="shared" si="44"/>
        <v>0</v>
      </c>
      <c r="FN6" s="2">
        <f t="shared" si="45"/>
        <v>0</v>
      </c>
      <c r="FO6" s="2">
        <f t="shared" si="46"/>
        <v>0</v>
      </c>
      <c r="FP6" s="2">
        <f t="shared" si="47"/>
        <v>0</v>
      </c>
      <c r="FQ6" s="2">
        <f t="shared" si="48"/>
        <v>0</v>
      </c>
    </row>
    <row r="7" spans="1:206" x14ac:dyDescent="0.1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DY7" s="2">
        <f t="shared" si="4"/>
        <v>0</v>
      </c>
      <c r="DZ7" s="2">
        <f t="shared" si="5"/>
        <v>0</v>
      </c>
      <c r="EA7" s="2">
        <f t="shared" si="6"/>
        <v>0</v>
      </c>
      <c r="EB7" s="2">
        <f t="shared" si="7"/>
        <v>0</v>
      </c>
      <c r="EC7" s="2">
        <f t="shared" si="8"/>
        <v>0</v>
      </c>
      <c r="ED7" s="2">
        <f t="shared" si="9"/>
        <v>0</v>
      </c>
      <c r="EE7" s="2">
        <f t="shared" si="10"/>
        <v>0</v>
      </c>
      <c r="EF7" s="2">
        <f t="shared" si="11"/>
        <v>0</v>
      </c>
      <c r="EG7" s="2">
        <f t="shared" si="12"/>
        <v>0</v>
      </c>
      <c r="EH7" s="2">
        <f t="shared" si="13"/>
        <v>0</v>
      </c>
      <c r="EI7" s="2">
        <f t="shared" si="14"/>
        <v>0</v>
      </c>
      <c r="EJ7" s="2">
        <f t="shared" si="15"/>
        <v>0</v>
      </c>
      <c r="EK7" s="2">
        <f t="shared" si="16"/>
        <v>0</v>
      </c>
      <c r="EL7" s="2">
        <f t="shared" si="17"/>
        <v>0</v>
      </c>
      <c r="EM7" s="2">
        <f t="shared" si="18"/>
        <v>0</v>
      </c>
      <c r="EN7" s="2">
        <f t="shared" si="19"/>
        <v>0</v>
      </c>
      <c r="EO7" s="2">
        <f t="shared" si="20"/>
        <v>0</v>
      </c>
      <c r="EP7" s="2">
        <f t="shared" si="21"/>
        <v>0</v>
      </c>
      <c r="EQ7" s="2">
        <f t="shared" si="22"/>
        <v>0</v>
      </c>
      <c r="ER7" s="2">
        <f t="shared" si="23"/>
        <v>0</v>
      </c>
      <c r="ES7" s="2">
        <f t="shared" si="24"/>
        <v>0</v>
      </c>
      <c r="ET7" s="2">
        <f t="shared" si="25"/>
        <v>0</v>
      </c>
      <c r="EU7" s="2">
        <f t="shared" si="26"/>
        <v>0</v>
      </c>
      <c r="EV7" s="2">
        <f t="shared" si="27"/>
        <v>0</v>
      </c>
      <c r="EW7" s="2">
        <f t="shared" si="28"/>
        <v>0</v>
      </c>
      <c r="EX7" s="2">
        <f t="shared" si="29"/>
        <v>0</v>
      </c>
      <c r="EY7" s="2">
        <f t="shared" si="30"/>
        <v>0</v>
      </c>
      <c r="EZ7" s="2">
        <f t="shared" si="31"/>
        <v>0</v>
      </c>
      <c r="FA7" s="2">
        <f t="shared" si="32"/>
        <v>0</v>
      </c>
      <c r="FB7" s="2">
        <f t="shared" si="33"/>
        <v>0</v>
      </c>
      <c r="FC7" s="2">
        <f t="shared" si="34"/>
        <v>0</v>
      </c>
      <c r="FD7" s="2">
        <f t="shared" si="35"/>
        <v>0</v>
      </c>
      <c r="FE7" s="2">
        <f t="shared" si="36"/>
        <v>0</v>
      </c>
      <c r="FF7" s="2">
        <f t="shared" si="37"/>
        <v>0</v>
      </c>
      <c r="FG7" s="2">
        <f t="shared" si="38"/>
        <v>0</v>
      </c>
      <c r="FH7" s="2">
        <f t="shared" si="39"/>
        <v>0</v>
      </c>
      <c r="FI7" s="2">
        <f t="shared" si="40"/>
        <v>0</v>
      </c>
      <c r="FJ7" s="2">
        <f t="shared" si="41"/>
        <v>0</v>
      </c>
      <c r="FK7" s="2">
        <f t="shared" si="42"/>
        <v>0</v>
      </c>
      <c r="FL7" s="2">
        <f t="shared" si="43"/>
        <v>0</v>
      </c>
      <c r="FM7" s="2">
        <f t="shared" si="44"/>
        <v>0</v>
      </c>
      <c r="FN7" s="2">
        <f t="shared" si="45"/>
        <v>0</v>
      </c>
      <c r="FO7" s="2">
        <f t="shared" si="46"/>
        <v>0</v>
      </c>
      <c r="FP7" s="2">
        <f t="shared" si="47"/>
        <v>0</v>
      </c>
      <c r="FQ7" s="2">
        <f t="shared" si="48"/>
        <v>0</v>
      </c>
    </row>
    <row r="8" spans="1:206" x14ac:dyDescent="0.1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DY8" s="2">
        <f t="shared" si="4"/>
        <v>0</v>
      </c>
      <c r="DZ8" s="2">
        <f t="shared" si="5"/>
        <v>0</v>
      </c>
      <c r="EA8" s="2">
        <f t="shared" si="6"/>
        <v>0</v>
      </c>
      <c r="EB8" s="2">
        <f t="shared" si="7"/>
        <v>0</v>
      </c>
      <c r="EC8" s="2">
        <f t="shared" si="8"/>
        <v>0</v>
      </c>
      <c r="ED8" s="2">
        <f t="shared" si="9"/>
        <v>0</v>
      </c>
      <c r="EE8" s="2">
        <f t="shared" si="10"/>
        <v>0</v>
      </c>
      <c r="EF8" s="2">
        <f t="shared" si="11"/>
        <v>0</v>
      </c>
      <c r="EG8" s="2">
        <f t="shared" si="12"/>
        <v>0</v>
      </c>
      <c r="EH8" s="2">
        <f t="shared" si="13"/>
        <v>0</v>
      </c>
      <c r="EI8" s="2">
        <f t="shared" si="14"/>
        <v>0</v>
      </c>
      <c r="EJ8" s="2">
        <f t="shared" si="15"/>
        <v>0</v>
      </c>
      <c r="EK8" s="2">
        <f t="shared" si="16"/>
        <v>0</v>
      </c>
      <c r="EL8" s="2">
        <f t="shared" si="17"/>
        <v>0</v>
      </c>
      <c r="EM8" s="2">
        <f t="shared" si="18"/>
        <v>0</v>
      </c>
      <c r="EN8" s="2">
        <f t="shared" si="19"/>
        <v>0</v>
      </c>
      <c r="EO8" s="2">
        <f t="shared" si="20"/>
        <v>0</v>
      </c>
      <c r="EP8" s="2">
        <f t="shared" si="21"/>
        <v>0</v>
      </c>
      <c r="EQ8" s="2">
        <f t="shared" si="22"/>
        <v>0</v>
      </c>
      <c r="ER8" s="2">
        <f t="shared" si="23"/>
        <v>0</v>
      </c>
      <c r="ES8" s="2">
        <f t="shared" si="24"/>
        <v>0</v>
      </c>
      <c r="ET8" s="2">
        <f t="shared" si="25"/>
        <v>0</v>
      </c>
      <c r="EU8" s="2">
        <f t="shared" si="26"/>
        <v>0</v>
      </c>
      <c r="EV8" s="2">
        <f t="shared" si="27"/>
        <v>0</v>
      </c>
      <c r="EW8" s="2">
        <f t="shared" si="28"/>
        <v>0</v>
      </c>
      <c r="EX8" s="2">
        <f t="shared" si="29"/>
        <v>0</v>
      </c>
      <c r="EY8" s="2">
        <f t="shared" si="30"/>
        <v>0</v>
      </c>
      <c r="EZ8" s="2">
        <f t="shared" si="31"/>
        <v>0</v>
      </c>
      <c r="FA8" s="2">
        <f t="shared" si="32"/>
        <v>0</v>
      </c>
      <c r="FB8" s="2">
        <f t="shared" si="33"/>
        <v>0</v>
      </c>
      <c r="FC8" s="2">
        <f t="shared" si="34"/>
        <v>0</v>
      </c>
      <c r="FD8" s="2">
        <f t="shared" si="35"/>
        <v>0</v>
      </c>
      <c r="FE8" s="2">
        <f t="shared" si="36"/>
        <v>0</v>
      </c>
      <c r="FF8" s="2">
        <f t="shared" si="37"/>
        <v>0</v>
      </c>
      <c r="FG8" s="2">
        <f t="shared" si="38"/>
        <v>0</v>
      </c>
      <c r="FH8" s="2">
        <f t="shared" si="39"/>
        <v>0</v>
      </c>
      <c r="FI8" s="2">
        <f t="shared" si="40"/>
        <v>0</v>
      </c>
      <c r="FJ8" s="2">
        <f t="shared" si="41"/>
        <v>0</v>
      </c>
      <c r="FK8" s="2">
        <f t="shared" si="42"/>
        <v>0</v>
      </c>
      <c r="FL8" s="2">
        <f t="shared" si="43"/>
        <v>0</v>
      </c>
      <c r="FM8" s="2">
        <f t="shared" si="44"/>
        <v>0</v>
      </c>
      <c r="FN8" s="2">
        <f t="shared" si="45"/>
        <v>0</v>
      </c>
      <c r="FO8" s="2">
        <f t="shared" si="46"/>
        <v>0</v>
      </c>
      <c r="FP8" s="2">
        <f t="shared" si="47"/>
        <v>0</v>
      </c>
      <c r="FQ8" s="2">
        <f t="shared" si="48"/>
        <v>0</v>
      </c>
    </row>
    <row r="9" spans="1:206" x14ac:dyDescent="0.1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DY9" s="2">
        <f t="shared" si="4"/>
        <v>0</v>
      </c>
      <c r="DZ9" s="2">
        <f t="shared" si="5"/>
        <v>0</v>
      </c>
      <c r="EA9" s="2">
        <f t="shared" si="6"/>
        <v>0</v>
      </c>
      <c r="EB9" s="2">
        <f t="shared" si="7"/>
        <v>0</v>
      </c>
      <c r="EC9" s="2">
        <f t="shared" si="8"/>
        <v>0</v>
      </c>
      <c r="ED9" s="2">
        <f t="shared" si="9"/>
        <v>0</v>
      </c>
      <c r="EE9" s="2">
        <f t="shared" si="10"/>
        <v>0</v>
      </c>
      <c r="EF9" s="2">
        <f t="shared" si="11"/>
        <v>0</v>
      </c>
      <c r="EG9" s="2">
        <f t="shared" si="12"/>
        <v>0</v>
      </c>
      <c r="EH9" s="2">
        <f t="shared" si="13"/>
        <v>0</v>
      </c>
      <c r="EI9" s="2">
        <f t="shared" si="14"/>
        <v>0</v>
      </c>
      <c r="EJ9" s="2">
        <f t="shared" si="15"/>
        <v>0</v>
      </c>
      <c r="EK9" s="2">
        <f t="shared" si="16"/>
        <v>0</v>
      </c>
      <c r="EL9" s="2">
        <f t="shared" si="17"/>
        <v>0</v>
      </c>
      <c r="EM9" s="2">
        <f t="shared" si="18"/>
        <v>0</v>
      </c>
      <c r="EN9" s="2">
        <f t="shared" si="19"/>
        <v>0</v>
      </c>
      <c r="EO9" s="2">
        <f t="shared" si="20"/>
        <v>0</v>
      </c>
      <c r="EP9" s="2">
        <f t="shared" si="21"/>
        <v>0</v>
      </c>
      <c r="EQ9" s="2">
        <f t="shared" si="22"/>
        <v>0</v>
      </c>
      <c r="ER9" s="2">
        <f t="shared" si="23"/>
        <v>0</v>
      </c>
      <c r="ES9" s="2">
        <f t="shared" si="24"/>
        <v>0</v>
      </c>
      <c r="ET9" s="2">
        <f t="shared" si="25"/>
        <v>0</v>
      </c>
      <c r="EU9" s="2">
        <f t="shared" si="26"/>
        <v>0</v>
      </c>
      <c r="EV9" s="2">
        <f t="shared" si="27"/>
        <v>0</v>
      </c>
      <c r="EW9" s="2">
        <f t="shared" si="28"/>
        <v>0</v>
      </c>
      <c r="EX9" s="2">
        <f t="shared" si="29"/>
        <v>0</v>
      </c>
      <c r="EY9" s="2">
        <f t="shared" si="30"/>
        <v>0</v>
      </c>
      <c r="EZ9" s="2">
        <f t="shared" si="31"/>
        <v>0</v>
      </c>
      <c r="FA9" s="2">
        <f t="shared" si="32"/>
        <v>0</v>
      </c>
      <c r="FB9" s="2">
        <f t="shared" si="33"/>
        <v>0</v>
      </c>
      <c r="FC9" s="2">
        <f t="shared" si="34"/>
        <v>0</v>
      </c>
      <c r="FD9" s="2">
        <f t="shared" si="35"/>
        <v>0</v>
      </c>
      <c r="FE9" s="2">
        <f t="shared" si="36"/>
        <v>0</v>
      </c>
      <c r="FF9" s="2">
        <f t="shared" si="37"/>
        <v>0</v>
      </c>
      <c r="FG9" s="2">
        <f t="shared" si="38"/>
        <v>0</v>
      </c>
      <c r="FH9" s="2">
        <f t="shared" si="39"/>
        <v>0</v>
      </c>
      <c r="FI9" s="2">
        <f t="shared" si="40"/>
        <v>0</v>
      </c>
      <c r="FJ9" s="2">
        <f t="shared" si="41"/>
        <v>0</v>
      </c>
      <c r="FK9" s="2">
        <f t="shared" si="42"/>
        <v>0</v>
      </c>
      <c r="FL9" s="2">
        <f t="shared" si="43"/>
        <v>0</v>
      </c>
      <c r="FM9" s="2">
        <f t="shared" si="44"/>
        <v>0</v>
      </c>
      <c r="FN9" s="2">
        <f t="shared" si="45"/>
        <v>0</v>
      </c>
      <c r="FO9" s="2">
        <f t="shared" si="46"/>
        <v>0</v>
      </c>
      <c r="FP9" s="2">
        <f t="shared" si="47"/>
        <v>0</v>
      </c>
      <c r="FQ9" s="2">
        <f t="shared" si="48"/>
        <v>0</v>
      </c>
    </row>
    <row r="10" spans="1:206" x14ac:dyDescent="0.1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DY10" s="2">
        <f t="shared" si="4"/>
        <v>0</v>
      </c>
      <c r="DZ10" s="2">
        <f t="shared" si="5"/>
        <v>0</v>
      </c>
      <c r="EA10" s="2">
        <f t="shared" si="6"/>
        <v>0</v>
      </c>
      <c r="EB10" s="2">
        <f t="shared" si="7"/>
        <v>0</v>
      </c>
      <c r="EC10" s="2">
        <f t="shared" si="8"/>
        <v>0</v>
      </c>
      <c r="ED10" s="2">
        <f t="shared" si="9"/>
        <v>0</v>
      </c>
      <c r="EE10" s="2">
        <f t="shared" si="10"/>
        <v>0</v>
      </c>
      <c r="EF10" s="2">
        <f t="shared" si="11"/>
        <v>0</v>
      </c>
      <c r="EG10" s="2">
        <f t="shared" si="12"/>
        <v>0</v>
      </c>
      <c r="EH10" s="2">
        <f t="shared" si="13"/>
        <v>0</v>
      </c>
      <c r="EI10" s="2">
        <f t="shared" si="14"/>
        <v>0</v>
      </c>
      <c r="EJ10" s="2">
        <f t="shared" si="15"/>
        <v>0</v>
      </c>
      <c r="EK10" s="2">
        <f t="shared" si="16"/>
        <v>0</v>
      </c>
      <c r="EL10" s="2">
        <f t="shared" si="17"/>
        <v>0</v>
      </c>
      <c r="EM10" s="2">
        <f t="shared" si="18"/>
        <v>0</v>
      </c>
      <c r="EN10" s="2">
        <f t="shared" si="19"/>
        <v>0</v>
      </c>
      <c r="EO10" s="2">
        <f t="shared" si="20"/>
        <v>0</v>
      </c>
      <c r="EP10" s="2">
        <f t="shared" si="21"/>
        <v>0</v>
      </c>
      <c r="EQ10" s="2">
        <f t="shared" si="22"/>
        <v>0</v>
      </c>
      <c r="ER10" s="2">
        <f t="shared" si="23"/>
        <v>0</v>
      </c>
      <c r="ES10" s="2">
        <f t="shared" si="24"/>
        <v>0</v>
      </c>
      <c r="ET10" s="2">
        <f t="shared" si="25"/>
        <v>0</v>
      </c>
      <c r="EU10" s="2">
        <f t="shared" si="26"/>
        <v>0</v>
      </c>
      <c r="EV10" s="2">
        <f t="shared" si="27"/>
        <v>0</v>
      </c>
      <c r="EW10" s="2">
        <f t="shared" si="28"/>
        <v>0</v>
      </c>
      <c r="EX10" s="2">
        <f t="shared" si="29"/>
        <v>0</v>
      </c>
      <c r="EY10" s="2">
        <f t="shared" si="30"/>
        <v>0</v>
      </c>
      <c r="EZ10" s="2">
        <f t="shared" si="31"/>
        <v>0</v>
      </c>
      <c r="FA10" s="2">
        <f t="shared" si="32"/>
        <v>0</v>
      </c>
      <c r="FB10" s="2">
        <f t="shared" si="33"/>
        <v>0</v>
      </c>
      <c r="FC10" s="2">
        <f t="shared" si="34"/>
        <v>0</v>
      </c>
      <c r="FD10" s="2">
        <f t="shared" si="35"/>
        <v>0</v>
      </c>
      <c r="FE10" s="2">
        <f t="shared" si="36"/>
        <v>0</v>
      </c>
      <c r="FF10" s="2">
        <f t="shared" si="37"/>
        <v>0</v>
      </c>
      <c r="FG10" s="2">
        <f t="shared" si="38"/>
        <v>0</v>
      </c>
      <c r="FH10" s="2">
        <f t="shared" si="39"/>
        <v>0</v>
      </c>
      <c r="FI10" s="2">
        <f t="shared" si="40"/>
        <v>0</v>
      </c>
      <c r="FJ10" s="2">
        <f t="shared" si="41"/>
        <v>0</v>
      </c>
      <c r="FK10" s="2">
        <f t="shared" si="42"/>
        <v>0</v>
      </c>
      <c r="FL10" s="2">
        <f t="shared" si="43"/>
        <v>0</v>
      </c>
      <c r="FM10" s="2">
        <f t="shared" si="44"/>
        <v>0</v>
      </c>
      <c r="FN10" s="2">
        <f t="shared" si="45"/>
        <v>0</v>
      </c>
      <c r="FO10" s="2">
        <f t="shared" si="46"/>
        <v>0</v>
      </c>
      <c r="FP10" s="2">
        <f t="shared" si="47"/>
        <v>0</v>
      </c>
      <c r="FQ10" s="2">
        <f t="shared" si="48"/>
        <v>0</v>
      </c>
    </row>
    <row r="11" spans="1:206" x14ac:dyDescent="0.1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DY11" s="2">
        <f t="shared" si="4"/>
        <v>0</v>
      </c>
      <c r="DZ11" s="2">
        <f t="shared" si="5"/>
        <v>0</v>
      </c>
      <c r="EA11" s="2">
        <f t="shared" si="6"/>
        <v>0</v>
      </c>
      <c r="EB11" s="2">
        <f t="shared" si="7"/>
        <v>0</v>
      </c>
      <c r="EC11" s="2">
        <f t="shared" si="8"/>
        <v>0</v>
      </c>
      <c r="ED11" s="2">
        <f t="shared" si="9"/>
        <v>0</v>
      </c>
      <c r="EE11" s="2">
        <f t="shared" si="10"/>
        <v>0</v>
      </c>
      <c r="EF11" s="2">
        <f t="shared" si="11"/>
        <v>0</v>
      </c>
      <c r="EG11" s="2">
        <f t="shared" si="12"/>
        <v>0</v>
      </c>
      <c r="EH11" s="2">
        <f t="shared" si="13"/>
        <v>0</v>
      </c>
      <c r="EI11" s="2">
        <f t="shared" si="14"/>
        <v>0</v>
      </c>
      <c r="EJ11" s="2">
        <f t="shared" si="15"/>
        <v>0</v>
      </c>
      <c r="EK11" s="2">
        <f t="shared" si="16"/>
        <v>0</v>
      </c>
      <c r="EL11" s="2">
        <f t="shared" si="17"/>
        <v>0</v>
      </c>
      <c r="EM11" s="2">
        <f t="shared" si="18"/>
        <v>0</v>
      </c>
      <c r="EN11" s="2">
        <f t="shared" si="19"/>
        <v>0</v>
      </c>
      <c r="EO11" s="2">
        <f t="shared" si="20"/>
        <v>0</v>
      </c>
      <c r="EP11" s="2">
        <f t="shared" si="21"/>
        <v>0</v>
      </c>
      <c r="EQ11" s="2">
        <f t="shared" si="22"/>
        <v>0</v>
      </c>
      <c r="ER11" s="2">
        <f t="shared" si="23"/>
        <v>0</v>
      </c>
      <c r="ES11" s="2">
        <f t="shared" si="24"/>
        <v>0</v>
      </c>
      <c r="ET11" s="2">
        <f t="shared" si="25"/>
        <v>0</v>
      </c>
      <c r="EU11" s="2">
        <f t="shared" si="26"/>
        <v>0</v>
      </c>
      <c r="EV11" s="2">
        <f t="shared" si="27"/>
        <v>0</v>
      </c>
      <c r="EW11" s="2">
        <f t="shared" si="28"/>
        <v>0</v>
      </c>
      <c r="EX11" s="2">
        <f t="shared" si="29"/>
        <v>0</v>
      </c>
      <c r="EY11" s="2">
        <f t="shared" si="30"/>
        <v>0</v>
      </c>
      <c r="EZ11" s="2">
        <f t="shared" si="31"/>
        <v>0</v>
      </c>
      <c r="FA11" s="2">
        <f t="shared" si="32"/>
        <v>0</v>
      </c>
      <c r="FB11" s="2">
        <f t="shared" si="33"/>
        <v>0</v>
      </c>
      <c r="FC11" s="2">
        <f t="shared" si="34"/>
        <v>0</v>
      </c>
      <c r="FD11" s="2">
        <f t="shared" si="35"/>
        <v>0</v>
      </c>
      <c r="FE11" s="2">
        <f t="shared" si="36"/>
        <v>0</v>
      </c>
      <c r="FF11" s="2">
        <f t="shared" si="37"/>
        <v>0</v>
      </c>
      <c r="FG11" s="2">
        <f t="shared" si="38"/>
        <v>0</v>
      </c>
      <c r="FH11" s="2">
        <f t="shared" si="39"/>
        <v>0</v>
      </c>
      <c r="FI11" s="2">
        <f t="shared" si="40"/>
        <v>0</v>
      </c>
      <c r="FJ11" s="2">
        <f t="shared" si="41"/>
        <v>0</v>
      </c>
      <c r="FK11" s="2">
        <f t="shared" si="42"/>
        <v>0</v>
      </c>
      <c r="FL11" s="2">
        <f t="shared" si="43"/>
        <v>0</v>
      </c>
      <c r="FM11" s="2">
        <f t="shared" si="44"/>
        <v>0</v>
      </c>
      <c r="FN11" s="2">
        <f t="shared" si="45"/>
        <v>0</v>
      </c>
      <c r="FO11" s="2">
        <f t="shared" si="46"/>
        <v>0</v>
      </c>
      <c r="FP11" s="2">
        <f t="shared" si="47"/>
        <v>0</v>
      </c>
      <c r="FQ11" s="2">
        <f t="shared" si="48"/>
        <v>0</v>
      </c>
    </row>
    <row r="12" spans="1:206" x14ac:dyDescent="0.1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DY12" s="2">
        <f t="shared" si="4"/>
        <v>0</v>
      </c>
      <c r="DZ12" s="2">
        <f t="shared" si="5"/>
        <v>0</v>
      </c>
      <c r="EA12" s="2">
        <f t="shared" si="6"/>
        <v>0</v>
      </c>
      <c r="EB12" s="2">
        <f t="shared" si="7"/>
        <v>0</v>
      </c>
      <c r="EC12" s="2">
        <f t="shared" si="8"/>
        <v>0</v>
      </c>
      <c r="ED12" s="2">
        <f t="shared" si="9"/>
        <v>0</v>
      </c>
      <c r="EE12" s="2">
        <f t="shared" si="10"/>
        <v>0</v>
      </c>
      <c r="EF12" s="2">
        <f t="shared" si="11"/>
        <v>0</v>
      </c>
      <c r="EG12" s="2">
        <f t="shared" si="12"/>
        <v>0</v>
      </c>
      <c r="EH12" s="2">
        <f t="shared" si="13"/>
        <v>0</v>
      </c>
      <c r="EI12" s="2">
        <f t="shared" si="14"/>
        <v>0</v>
      </c>
      <c r="EJ12" s="2">
        <f t="shared" si="15"/>
        <v>0</v>
      </c>
      <c r="EK12" s="2">
        <f t="shared" si="16"/>
        <v>0</v>
      </c>
      <c r="EL12" s="2">
        <f t="shared" si="17"/>
        <v>0</v>
      </c>
      <c r="EM12" s="2">
        <f t="shared" si="18"/>
        <v>0</v>
      </c>
      <c r="EN12" s="2">
        <f t="shared" si="19"/>
        <v>0</v>
      </c>
      <c r="EO12" s="2">
        <f t="shared" si="20"/>
        <v>0</v>
      </c>
      <c r="EP12" s="2">
        <f t="shared" si="21"/>
        <v>0</v>
      </c>
      <c r="EQ12" s="2">
        <f t="shared" si="22"/>
        <v>0</v>
      </c>
      <c r="ER12" s="2">
        <f t="shared" si="23"/>
        <v>0</v>
      </c>
      <c r="ES12" s="2">
        <f t="shared" si="24"/>
        <v>0</v>
      </c>
      <c r="ET12" s="2">
        <f t="shared" si="25"/>
        <v>0</v>
      </c>
      <c r="EU12" s="2">
        <f t="shared" si="26"/>
        <v>0</v>
      </c>
      <c r="EV12" s="2">
        <f t="shared" si="27"/>
        <v>0</v>
      </c>
      <c r="EW12" s="2">
        <f t="shared" si="28"/>
        <v>0</v>
      </c>
      <c r="EX12" s="2">
        <f t="shared" si="29"/>
        <v>0</v>
      </c>
      <c r="EY12" s="2">
        <f t="shared" si="30"/>
        <v>0</v>
      </c>
      <c r="EZ12" s="2">
        <f t="shared" si="31"/>
        <v>0</v>
      </c>
      <c r="FA12" s="2">
        <f t="shared" si="32"/>
        <v>0</v>
      </c>
      <c r="FB12" s="2">
        <f t="shared" si="33"/>
        <v>0</v>
      </c>
      <c r="FC12" s="2">
        <f t="shared" si="34"/>
        <v>0</v>
      </c>
      <c r="FD12" s="2">
        <f t="shared" si="35"/>
        <v>0</v>
      </c>
      <c r="FE12" s="2">
        <f t="shared" si="36"/>
        <v>0</v>
      </c>
      <c r="FF12" s="2">
        <f t="shared" si="37"/>
        <v>0</v>
      </c>
      <c r="FG12" s="2">
        <f t="shared" si="38"/>
        <v>0</v>
      </c>
      <c r="FH12" s="2">
        <f t="shared" si="39"/>
        <v>0</v>
      </c>
      <c r="FI12" s="2">
        <f t="shared" si="40"/>
        <v>0</v>
      </c>
      <c r="FJ12" s="2">
        <f t="shared" si="41"/>
        <v>0</v>
      </c>
      <c r="FK12" s="2">
        <f t="shared" si="42"/>
        <v>0</v>
      </c>
      <c r="FL12" s="2">
        <f t="shared" si="43"/>
        <v>0</v>
      </c>
      <c r="FM12" s="2">
        <f t="shared" si="44"/>
        <v>0</v>
      </c>
      <c r="FN12" s="2">
        <f t="shared" si="45"/>
        <v>0</v>
      </c>
      <c r="FO12" s="2">
        <f t="shared" si="46"/>
        <v>0</v>
      </c>
      <c r="FP12" s="2">
        <f t="shared" si="47"/>
        <v>0</v>
      </c>
      <c r="FQ12" s="2">
        <f t="shared" si="48"/>
        <v>0</v>
      </c>
    </row>
    <row r="13" spans="1:206" x14ac:dyDescent="0.1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DY13" s="2">
        <f t="shared" si="4"/>
        <v>0</v>
      </c>
      <c r="DZ13" s="2">
        <f t="shared" si="5"/>
        <v>0</v>
      </c>
      <c r="EA13" s="2">
        <f t="shared" si="6"/>
        <v>0</v>
      </c>
      <c r="EB13" s="2">
        <f t="shared" si="7"/>
        <v>0</v>
      </c>
      <c r="EC13" s="2">
        <f t="shared" si="8"/>
        <v>0</v>
      </c>
      <c r="ED13" s="2">
        <f t="shared" si="9"/>
        <v>0</v>
      </c>
      <c r="EE13" s="2">
        <f t="shared" si="10"/>
        <v>0</v>
      </c>
      <c r="EF13" s="2">
        <f t="shared" si="11"/>
        <v>0</v>
      </c>
      <c r="EG13" s="2">
        <f t="shared" si="12"/>
        <v>0</v>
      </c>
      <c r="EH13" s="2">
        <f t="shared" si="13"/>
        <v>0</v>
      </c>
      <c r="EI13" s="2">
        <f t="shared" si="14"/>
        <v>0</v>
      </c>
      <c r="EJ13" s="2">
        <f t="shared" si="15"/>
        <v>0</v>
      </c>
      <c r="EK13" s="2">
        <f t="shared" si="16"/>
        <v>0</v>
      </c>
      <c r="EL13" s="2">
        <f t="shared" si="17"/>
        <v>0</v>
      </c>
      <c r="EM13" s="2">
        <f t="shared" si="18"/>
        <v>0</v>
      </c>
      <c r="EN13" s="2">
        <f t="shared" si="19"/>
        <v>0</v>
      </c>
      <c r="EO13" s="2">
        <f t="shared" si="20"/>
        <v>0</v>
      </c>
      <c r="EP13" s="2">
        <f t="shared" si="21"/>
        <v>0</v>
      </c>
      <c r="EQ13" s="2">
        <f t="shared" si="22"/>
        <v>0</v>
      </c>
      <c r="ER13" s="2">
        <f t="shared" si="23"/>
        <v>0</v>
      </c>
      <c r="ES13" s="2">
        <f t="shared" si="24"/>
        <v>0</v>
      </c>
      <c r="ET13" s="2">
        <f t="shared" si="25"/>
        <v>0</v>
      </c>
      <c r="EU13" s="2">
        <f t="shared" si="26"/>
        <v>0</v>
      </c>
      <c r="EV13" s="2">
        <f t="shared" si="27"/>
        <v>0</v>
      </c>
      <c r="EW13" s="2">
        <f t="shared" si="28"/>
        <v>0</v>
      </c>
      <c r="EX13" s="2">
        <f t="shared" si="29"/>
        <v>0</v>
      </c>
      <c r="EY13" s="2">
        <f t="shared" si="30"/>
        <v>0</v>
      </c>
      <c r="EZ13" s="2">
        <f t="shared" si="31"/>
        <v>0</v>
      </c>
      <c r="FA13" s="2">
        <f t="shared" si="32"/>
        <v>0</v>
      </c>
      <c r="FB13" s="2">
        <f t="shared" si="33"/>
        <v>0</v>
      </c>
      <c r="FC13" s="2">
        <f t="shared" si="34"/>
        <v>0</v>
      </c>
      <c r="FD13" s="2">
        <f t="shared" si="35"/>
        <v>0</v>
      </c>
      <c r="FE13" s="2">
        <f t="shared" si="36"/>
        <v>0</v>
      </c>
      <c r="FF13" s="2">
        <f t="shared" si="37"/>
        <v>0</v>
      </c>
      <c r="FG13" s="2">
        <f t="shared" si="38"/>
        <v>0</v>
      </c>
      <c r="FH13" s="2">
        <f t="shared" si="39"/>
        <v>0</v>
      </c>
      <c r="FI13" s="2">
        <f t="shared" si="40"/>
        <v>0</v>
      </c>
      <c r="FJ13" s="2">
        <f t="shared" si="41"/>
        <v>0</v>
      </c>
      <c r="FK13" s="2">
        <f t="shared" si="42"/>
        <v>0</v>
      </c>
      <c r="FL13" s="2">
        <f t="shared" si="43"/>
        <v>0</v>
      </c>
      <c r="FM13" s="2">
        <f t="shared" si="44"/>
        <v>0</v>
      </c>
      <c r="FN13" s="2">
        <f t="shared" si="45"/>
        <v>0</v>
      </c>
      <c r="FO13" s="2">
        <f t="shared" si="46"/>
        <v>0</v>
      </c>
      <c r="FP13" s="2">
        <f t="shared" si="47"/>
        <v>0</v>
      </c>
      <c r="FQ13" s="2">
        <f t="shared" si="48"/>
        <v>0</v>
      </c>
    </row>
    <row r="14" spans="1:206" x14ac:dyDescent="0.1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</row>
    <row r="15" spans="1:206" x14ac:dyDescent="0.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</row>
    <row r="16" spans="1:206" x14ac:dyDescent="0.1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</row>
    <row r="17" spans="1:161" x14ac:dyDescent="0.1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</row>
    <row r="18" spans="1:161" x14ac:dyDescent="0.1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</row>
    <row r="19" spans="1:161" x14ac:dyDescent="0.1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24"/>
      <c r="CM19" s="28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</row>
    <row r="20" spans="1:161" x14ac:dyDescent="0.1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24"/>
      <c r="CM20" s="28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</row>
    <row r="21" spans="1:161" x14ac:dyDescent="0.1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24"/>
      <c r="CM21" s="28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</row>
    <row r="22" spans="1:161" x14ac:dyDescent="0.1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24"/>
      <c r="CM22" s="28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</row>
    <row r="23" spans="1:161" x14ac:dyDescent="0.1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24"/>
      <c r="CM23" s="28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</row>
    <row r="24" spans="1:161" x14ac:dyDescent="0.1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24"/>
      <c r="CM24" s="28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</row>
    <row r="25" spans="1:161" x14ac:dyDescent="0.1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24"/>
      <c r="CM25" s="28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</row>
    <row r="26" spans="1:161" x14ac:dyDescent="0.1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24"/>
      <c r="CM26" s="28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</row>
    <row r="27" spans="1:161" x14ac:dyDescent="0.1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24"/>
      <c r="CM27" s="28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</row>
    <row r="28" spans="1:161" x14ac:dyDescent="0.1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24"/>
      <c r="CM28" s="28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</row>
    <row r="29" spans="1:161" x14ac:dyDescent="0.1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24"/>
      <c r="CM29" s="28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</row>
    <row r="30" spans="1:161" x14ac:dyDescent="0.1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24"/>
      <c r="CM30" s="28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</row>
    <row r="31" spans="1:161" x14ac:dyDescent="0.1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24"/>
      <c r="CM31" s="28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</row>
    <row r="32" spans="1:161" x14ac:dyDescent="0.1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24"/>
      <c r="CM32" s="28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</row>
    <row r="33" spans="1:161" x14ac:dyDescent="0.1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24"/>
      <c r="CM33" s="28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</row>
    <row r="34" spans="1:161" x14ac:dyDescent="0.1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24"/>
      <c r="CM34" s="28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</row>
    <row r="35" spans="1:161" x14ac:dyDescent="0.1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24"/>
      <c r="CM35" s="28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</row>
    <row r="36" spans="1:161" x14ac:dyDescent="0.1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24"/>
      <c r="CM36" s="28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</row>
    <row r="37" spans="1:161" x14ac:dyDescent="0.1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24"/>
      <c r="CM37" s="28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</row>
    <row r="38" spans="1:161" x14ac:dyDescent="0.1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24"/>
      <c r="CM38" s="28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</row>
    <row r="39" spans="1:161" x14ac:dyDescent="0.1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24"/>
      <c r="CM39" s="28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</row>
    <row r="40" spans="1:161" x14ac:dyDescent="0.1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24"/>
      <c r="CM40" s="28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</row>
    <row r="41" spans="1:161" x14ac:dyDescent="0.1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24"/>
      <c r="CM41" s="28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</row>
    <row r="42" spans="1:161" x14ac:dyDescent="0.1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24"/>
      <c r="CM42" s="28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</row>
    <row r="43" spans="1:161" x14ac:dyDescent="0.1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24"/>
      <c r="CM43" s="28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</row>
    <row r="44" spans="1:161" x14ac:dyDescent="0.1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24"/>
      <c r="CM44" s="28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</row>
    <row r="45" spans="1:161" x14ac:dyDescent="0.1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24"/>
      <c r="CM45" s="28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</row>
    <row r="46" spans="1:161" x14ac:dyDescent="0.1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24"/>
      <c r="CM46" s="28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</row>
    <row r="47" spans="1:161" x14ac:dyDescent="0.1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24"/>
      <c r="CM47" s="28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</row>
    <row r="48" spans="1:161" x14ac:dyDescent="0.1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24"/>
      <c r="CM48" s="28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</row>
    <row r="49" spans="1:161" x14ac:dyDescent="0.1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24"/>
      <c r="CM49" s="28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</row>
    <row r="50" spans="1:161" x14ac:dyDescent="0.1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24"/>
      <c r="CM50" s="28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</row>
    <row r="51" spans="1:161" x14ac:dyDescent="0.1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24"/>
      <c r="CM51" s="28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</row>
    <row r="52" spans="1:161" x14ac:dyDescent="0.1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24"/>
      <c r="CM52" s="28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</row>
    <row r="53" spans="1:161" x14ac:dyDescent="0.1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24"/>
      <c r="CM53" s="28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</row>
    <row r="54" spans="1:161" x14ac:dyDescent="0.1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24"/>
      <c r="CM54" s="28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</row>
    <row r="55" spans="1:161" x14ac:dyDescent="0.1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24"/>
      <c r="CM55" s="28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</row>
    <row r="56" spans="1:161" x14ac:dyDescent="0.1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24"/>
      <c r="CM56" s="28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</row>
    <row r="57" spans="1:161" x14ac:dyDescent="0.1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24"/>
      <c r="CM57" s="28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</row>
    <row r="58" spans="1:161" x14ac:dyDescent="0.1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24"/>
      <c r="CM58" s="28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</row>
    <row r="59" spans="1:161" x14ac:dyDescent="0.1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24"/>
      <c r="CM59" s="28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</row>
    <row r="60" spans="1:161" x14ac:dyDescent="0.1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24"/>
      <c r="CM60" s="28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</row>
    <row r="61" spans="1:161" x14ac:dyDescent="0.1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24"/>
      <c r="CM61" s="28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</row>
    <row r="62" spans="1:161" x14ac:dyDescent="0.1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24"/>
      <c r="CM62" s="28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</row>
    <row r="63" spans="1:161" x14ac:dyDescent="0.1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24"/>
      <c r="CM63" s="28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</row>
    <row r="64" spans="1:161" x14ac:dyDescent="0.1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24"/>
      <c r="CM64" s="28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</row>
    <row r="65" spans="1:161" x14ac:dyDescent="0.1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24"/>
      <c r="CM65" s="28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</row>
    <row r="66" spans="1:161" x14ac:dyDescent="0.1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24"/>
      <c r="CM66" s="28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</row>
    <row r="67" spans="1:161" x14ac:dyDescent="0.1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24"/>
      <c r="CM67" s="28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</row>
    <row r="68" spans="1:161" x14ac:dyDescent="0.1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24"/>
      <c r="CM68" s="28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</row>
    <row r="69" spans="1:161" x14ac:dyDescent="0.1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24"/>
      <c r="CM69" s="28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</row>
    <row r="70" spans="1:161" x14ac:dyDescent="0.1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24"/>
      <c r="CM70" s="28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</row>
    <row r="71" spans="1:161" x14ac:dyDescent="0.1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24"/>
      <c r="CM71" s="28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</row>
    <row r="72" spans="1:161" x14ac:dyDescent="0.1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24"/>
      <c r="CM72" s="28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</row>
    <row r="73" spans="1:161" x14ac:dyDescent="0.1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24"/>
      <c r="CM73" s="28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</row>
    <row r="74" spans="1:161" x14ac:dyDescent="0.1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24"/>
      <c r="CM74" s="28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</row>
    <row r="75" spans="1:161" x14ac:dyDescent="0.1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24"/>
      <c r="CM75" s="28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</row>
    <row r="76" spans="1:161" x14ac:dyDescent="0.1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24"/>
      <c r="CM76" s="28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</row>
    <row r="77" spans="1:161" x14ac:dyDescent="0.1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24"/>
      <c r="CM77" s="28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</row>
    <row r="78" spans="1:161" x14ac:dyDescent="0.1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24"/>
      <c r="CM78" s="28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</row>
    <row r="79" spans="1:161" x14ac:dyDescent="0.1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24"/>
      <c r="CM79" s="28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</row>
    <row r="80" spans="1:161" x14ac:dyDescent="0.1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24"/>
      <c r="CM80" s="28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</row>
    <row r="81" spans="1:161" x14ac:dyDescent="0.1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24"/>
      <c r="CM81" s="28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</row>
    <row r="82" spans="1:161" x14ac:dyDescent="0.1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24"/>
      <c r="CM82" s="28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</row>
    <row r="83" spans="1:161" x14ac:dyDescent="0.1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24"/>
      <c r="CM83" s="28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</row>
    <row r="84" spans="1:161" x14ac:dyDescent="0.1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24"/>
      <c r="CM84" s="28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</row>
    <row r="85" spans="1:161" x14ac:dyDescent="0.1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24"/>
      <c r="CM85" s="28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</row>
    <row r="86" spans="1:161" x14ac:dyDescent="0.1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24"/>
      <c r="CM86" s="28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</row>
    <row r="87" spans="1:161" x14ac:dyDescent="0.1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24"/>
      <c r="CM87" s="28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</row>
    <row r="88" spans="1:161" x14ac:dyDescent="0.1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24"/>
      <c r="CM88" s="28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</row>
    <row r="89" spans="1:161" x14ac:dyDescent="0.1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24"/>
      <c r="CM89" s="28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</row>
    <row r="90" spans="1:161" x14ac:dyDescent="0.1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</row>
    <row r="91" spans="1:161" x14ac:dyDescent="0.1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B数的思考</vt:lpstr>
      <vt:lpstr>B微積1</vt:lpstr>
      <vt:lpstr>B微積2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user</cp:lastModifiedBy>
  <dcterms:created xsi:type="dcterms:W3CDTF">2013-02-28T06:25:02Z</dcterms:created>
  <dcterms:modified xsi:type="dcterms:W3CDTF">2015-10-05T08:08:42Z</dcterms:modified>
</cp:coreProperties>
</file>