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3280" windowHeight="13200"/>
  </bookViews>
  <sheets>
    <sheet name="Index" sheetId="2" r:id="rId1"/>
    <sheet name="GAP Feasibility matrix " sheetId="1" r:id="rId2"/>
    <sheet name="Sheet3" sheetId="3" r:id="rId3"/>
  </sheets>
  <calcPr calcId="145621"/>
</workbook>
</file>

<file path=xl/calcChain.xml><?xml version="1.0" encoding="utf-8"?>
<calcChain xmlns="http://schemas.openxmlformats.org/spreadsheetml/2006/main">
  <c r="D11" i="1" l="1"/>
  <c r="D7" i="1"/>
  <c r="F7" i="1" l="1"/>
  <c r="F27" i="1" s="1"/>
  <c r="D27" i="1"/>
</calcChain>
</file>

<file path=xl/sharedStrings.xml><?xml version="1.0" encoding="utf-8"?>
<sst xmlns="http://schemas.openxmlformats.org/spreadsheetml/2006/main" count="51" uniqueCount="47">
  <si>
    <t>Feasibility Criteria</t>
  </si>
  <si>
    <t>Operational Feasibility</t>
  </si>
  <si>
    <t>Score: 100</t>
  </si>
  <si>
    <t>Technical Feasibility</t>
  </si>
  <si>
    <t>An assessment of the practicality of the solution and the availability of technical resources and expertise to implement and maintain it.</t>
  </si>
  <si>
    <t>Score: 95</t>
  </si>
  <si>
    <t>Wt1</t>
  </si>
  <si>
    <t>Wt2</t>
  </si>
  <si>
    <t>Economic feasibility</t>
  </si>
  <si>
    <t>Cost to develop:</t>
  </si>
  <si>
    <t>Payback period (discounted):</t>
  </si>
  <si>
    <t>Net present value:</t>
  </si>
  <si>
    <t>Detailed calculations:</t>
  </si>
  <si>
    <t>See attachment A</t>
  </si>
  <si>
    <t>Score: 90</t>
  </si>
  <si>
    <t>Schedule Feasibility</t>
  </si>
  <si>
    <t>Ranking</t>
  </si>
  <si>
    <r>
      <t>Expertise</t>
    </r>
    <r>
      <rPr>
        <sz val="10"/>
        <color theme="1"/>
        <rFont val="Calibri"/>
        <family val="2"/>
        <scheme val="minor"/>
      </rPr>
      <t xml:space="preserve"> – an assessment of the technical expertise needed to develop, operate and maintain the candidate system</t>
    </r>
  </si>
  <si>
    <r>
      <t>Functionality</t>
    </r>
    <r>
      <rPr>
        <sz val="10"/>
        <color theme="1"/>
        <rFont val="Calibri"/>
        <family val="2"/>
        <scheme val="minor"/>
      </rPr>
      <t xml:space="preserve"> - New requirements will increase the overall sale of the products by encouraging the customers to visit online and get bargains.</t>
    </r>
  </si>
  <si>
    <t>Approximately: $10000</t>
  </si>
  <si>
    <t>Approximately: $7,250</t>
  </si>
  <si>
    <t>Approximately: $13,040</t>
  </si>
  <si>
    <t>Approximately: $8,450</t>
  </si>
  <si>
    <t>This will describe the duration required to develop the website</t>
  </si>
  <si>
    <t>Less than 4 months</t>
  </si>
  <si>
    <t>Less than 7 months</t>
  </si>
  <si>
    <t>Score: 70</t>
  </si>
  <si>
    <r>
      <t>Candidate 1:</t>
    </r>
    <r>
      <rPr>
        <b/>
        <i/>
        <sz val="10"/>
        <color rgb="FFFFFFFF"/>
        <rFont val="Calibri"/>
        <family val="2"/>
        <scheme val="minor"/>
      </rPr>
      <t xml:space="preserve"> Off the self package</t>
    </r>
  </si>
  <si>
    <r>
      <t xml:space="preserve">Candidate 2: </t>
    </r>
    <r>
      <rPr>
        <b/>
        <i/>
        <sz val="10"/>
        <color rgb="FFFFFFFF"/>
        <rFont val="Calibri"/>
        <family val="2"/>
        <scheme val="minor"/>
      </rPr>
      <t>In house development</t>
    </r>
  </si>
  <si>
    <t>Fully supports user friendly Functionality and security will be implemented and maintained.</t>
  </si>
  <si>
    <t>This project is website development to promote the products in internet and increase online sales by encouraging customers to visit website.</t>
  </si>
  <si>
    <t xml:space="preserve">Supports only specific requirements. Current business process would have to be modified to accommodate and process orders that are coming through order forms. Also there is concern about security.
</t>
  </si>
  <si>
    <r>
      <t>Cultural/Political</t>
    </r>
    <r>
      <rPr>
        <sz val="10"/>
        <color theme="1"/>
        <rFont val="Calibri"/>
        <family val="2"/>
        <scheme val="minor"/>
      </rPr>
      <t xml:space="preserve"> - Operational change with implementing the new product will be helpful in overall growth of the organisation in terms of revenue and size and end users will benefit from getting offers by purchasing through website.</t>
    </r>
  </si>
  <si>
    <t xml:space="preserve">Current technical staff has a knowledge of programming and provide training  in html/css to develop website will benefit the organisation in long run. Also, Web developers are easier to find in the market. Maintenance of the product will not be expensive. </t>
  </si>
  <si>
    <r>
      <t>Technical</t>
    </r>
    <r>
      <rPr>
        <sz val="10"/>
        <color theme="1"/>
        <rFont val="Calibri"/>
        <family val="2"/>
        <scheme val="minor"/>
      </rPr>
      <t xml:space="preserve"> – An assessment of the maturity, availability ( or ability to acquire) an desirability of the computer technology needed to support the candidate.</t>
    </r>
  </si>
  <si>
    <t xml:space="preserve">This section describes the cost-effectiveness of developing or purchasing a product to meet the required needs </t>
  </si>
  <si>
    <t>Developing a website through an existing domain will limit the functionality that required to do the business and still have to hire configurer to perform the configuration of the product to fit in to the business model. It will be expensive to get support through out  the maintenance of the product</t>
  </si>
  <si>
    <t>GAP Hardware store Feasibility matrix</t>
  </si>
  <si>
    <t xml:space="preserve">Prepared by </t>
  </si>
  <si>
    <t>Sowmya Vasantharao</t>
  </si>
  <si>
    <t>Srivani Nampally</t>
  </si>
  <si>
    <t>Swapna Jaidi</t>
  </si>
  <si>
    <t>Shalini Raigir</t>
  </si>
  <si>
    <t>Approximately: 1.6 Years</t>
  </si>
  <si>
    <t>Approximately: 1.3 Years</t>
  </si>
  <si>
    <t>Score: 65</t>
  </si>
  <si>
    <t>Score: 55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</si>
</sst>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6"/>
      <color theme="1"/>
      <name val="Calibri"/>
      <family val="2"/>
      <scheme val="minor"/>
    </font>
    <font>
      <b/>
      <i/>
      <sz val="10"/>
      <color rgb="FFFFFFFF"/>
      <name val="Calibri"/>
      <family val="2"/>
      <scheme val="minor"/>
    </font>
    <font>
      <sz val="36"/>
      <color theme="1"/>
      <name val="Calibri"/>
      <family val="2"/>
      <scheme val="minor"/>
    </font>
    <font>
      <sz val="14"/>
      <color theme="1"/>
      <name val="Calibri"/>
      <family val="2"/>
      <scheme val="minor"/>
    </font>
    <font>
      <sz val="18"/>
      <color theme="1"/>
      <name val="Calibri"/>
      <family val="2"/>
      <scheme val="minor"/>
    </font>
  </fonts>
  <fills count="4">
    <fill>
      <patternFill patternType="none"/>
    </fill>
    <fill>
      <patternFill patternType="gray125"/>
    </fill>
    <fill>
      <patternFill patternType="solid">
        <fgColor rgb="FF31849B"/>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55">
    <xf numFmtId="0" fontId="0" fillId="0" borderId="0" xfId="0"/>
    <xf numFmtId="9" fontId="1" fillId="0" borderId="3" xfId="0" applyNumberFormat="1" applyFont="1" applyBorder="1" applyAlignment="1">
      <alignment vertical="top" wrapText="1"/>
    </xf>
    <xf numFmtId="0" fontId="1" fillId="0" borderId="3" xfId="0" applyFont="1" applyBorder="1" applyAlignment="1">
      <alignment horizontal="center" vertical="top"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2" fillId="0" borderId="5" xfId="0" applyFont="1" applyBorder="1" applyAlignment="1">
      <alignment vertical="center" wrapText="1"/>
    </xf>
    <xf numFmtId="0" fontId="1" fillId="0" borderId="5" xfId="0" applyFont="1" applyBorder="1" applyAlignment="1">
      <alignment horizontal="center" vertical="center" wrapText="1"/>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1" fillId="0" borderId="0" xfId="0" applyFont="1"/>
    <xf numFmtId="0" fontId="1" fillId="0" borderId="0" xfId="0" applyFont="1" applyAlignment="1">
      <alignment horizontal="center"/>
    </xf>
    <xf numFmtId="0" fontId="1" fillId="0" borderId="0" xfId="0" applyFont="1" applyAlignment="1">
      <alignment vertical="top"/>
    </xf>
    <xf numFmtId="0" fontId="2" fillId="0" borderId="4" xfId="0" applyFont="1" applyBorder="1" applyAlignment="1">
      <alignment vertical="center" wrapText="1"/>
    </xf>
    <xf numFmtId="0" fontId="1" fillId="0" borderId="3"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2" fillId="0" borderId="7"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top" wrapText="1"/>
    </xf>
    <xf numFmtId="9" fontId="2" fillId="0" borderId="4" xfId="0" applyNumberFormat="1" applyFont="1" applyBorder="1" applyAlignment="1">
      <alignment vertical="center" wrapText="1"/>
    </xf>
    <xf numFmtId="0" fontId="1" fillId="0" borderId="8" xfId="0" applyFont="1" applyBorder="1" applyAlignment="1">
      <alignment vertical="center" wrapText="1"/>
    </xf>
    <xf numFmtId="0" fontId="2" fillId="0" borderId="6" xfId="0" applyFont="1" applyBorder="1" applyAlignment="1">
      <alignment vertical="top" wrapText="1"/>
    </xf>
    <xf numFmtId="0" fontId="1" fillId="0" borderId="2" xfId="0" applyFont="1" applyBorder="1" applyAlignment="1">
      <alignment vertical="top"/>
    </xf>
    <xf numFmtId="0" fontId="1" fillId="0" borderId="2" xfId="0" applyFont="1" applyBorder="1" applyAlignment="1">
      <alignment horizontal="center" vertical="top" wrapText="1"/>
    </xf>
    <xf numFmtId="0" fontId="1" fillId="0" borderId="7" xfId="0" applyFont="1" applyBorder="1" applyAlignment="1">
      <alignment vertical="top" wrapText="1"/>
    </xf>
    <xf numFmtId="0" fontId="2" fillId="0" borderId="8" xfId="0" applyFont="1" applyBorder="1" applyAlignment="1">
      <alignment vertical="center" wrapText="1"/>
    </xf>
    <xf numFmtId="9" fontId="1" fillId="0" borderId="2" xfId="0" applyNumberFormat="1" applyFont="1" applyBorder="1" applyAlignment="1">
      <alignment vertical="top" wrapText="1"/>
    </xf>
    <xf numFmtId="0" fontId="1" fillId="0" borderId="2" xfId="0" applyFont="1" applyBorder="1"/>
    <xf numFmtId="0" fontId="2" fillId="0" borderId="7" xfId="0" applyFont="1" applyBorder="1" applyAlignment="1">
      <alignment vertical="top" wrapText="1"/>
    </xf>
    <xf numFmtId="0" fontId="2" fillId="0" borderId="8" xfId="0" applyFont="1" applyBorder="1" applyAlignment="1">
      <alignment vertical="top" wrapText="1"/>
    </xf>
    <xf numFmtId="9" fontId="1" fillId="0" borderId="5" xfId="0" applyNumberFormat="1" applyFont="1" applyBorder="1" applyAlignment="1">
      <alignment vertical="top" wrapText="1"/>
    </xf>
    <xf numFmtId="0" fontId="2" fillId="0" borderId="5" xfId="0" applyFont="1" applyBorder="1" applyAlignment="1">
      <alignment vertical="top" wrapText="1"/>
    </xf>
    <xf numFmtId="0" fontId="2" fillId="0" borderId="5" xfId="0" applyFont="1" applyBorder="1" applyAlignment="1">
      <alignment horizontal="center" vertical="top" wrapText="1"/>
    </xf>
    <xf numFmtId="0" fontId="4" fillId="0" borderId="0" xfId="0" applyFont="1"/>
    <xf numFmtId="0" fontId="1" fillId="0" borderId="0" xfId="0" applyFont="1" applyAlignment="1">
      <alignment vertical="center" wrapText="1"/>
    </xf>
    <xf numFmtId="0" fontId="0" fillId="3" borderId="0" xfId="0" applyFill="1"/>
    <xf numFmtId="0" fontId="7" fillId="3" borderId="0" xfId="0" applyFont="1" applyFill="1"/>
    <xf numFmtId="0" fontId="7" fillId="3" borderId="0" xfId="0" applyFont="1" applyFill="1" applyAlignment="1">
      <alignment wrapText="1"/>
    </xf>
    <xf numFmtId="0" fontId="7" fillId="0" borderId="0" xfId="0" applyFont="1" applyAlignment="1">
      <alignment wrapText="1"/>
    </xf>
    <xf numFmtId="0" fontId="6" fillId="3" borderId="0" xfId="0" applyFont="1" applyFill="1" applyAlignment="1">
      <alignment wrapText="1"/>
    </xf>
    <xf numFmtId="0" fontId="6" fillId="0" borderId="0" xfId="0" applyFont="1" applyAlignment="1">
      <alignment wrapText="1"/>
    </xf>
    <xf numFmtId="0" fontId="0" fillId="0" borderId="0" xfId="0" applyAlignment="1">
      <alignment wrapText="1"/>
    </xf>
    <xf numFmtId="0" fontId="8" fillId="3" borderId="0" xfId="0" applyFont="1" applyFill="1" applyAlignment="1">
      <alignment wrapText="1"/>
    </xf>
    <xf numFmtId="0" fontId="8" fillId="0" borderId="0" xfId="0" applyFont="1" applyAlignment="1">
      <alignment wrapText="1"/>
    </xf>
    <xf numFmtId="0" fontId="4" fillId="0" borderId="0" xfId="0" applyFont="1" applyAlignment="1">
      <alignment wrapText="1"/>
    </xf>
    <xf numFmtId="0" fontId="1" fillId="0" borderId="3" xfId="0" applyFont="1" applyBorder="1" applyAlignment="1">
      <alignment horizontal="left" vertical="top" wrapText="1"/>
    </xf>
    <xf numFmtId="9" fontId="1" fillId="0" borderId="2" xfId="0" applyNumberFormat="1" applyFont="1" applyBorder="1" applyAlignment="1">
      <alignment vertical="top" wrapText="1"/>
    </xf>
    <xf numFmtId="9" fontId="1" fillId="0" borderId="3" xfId="0" applyNumberFormat="1" applyFont="1" applyBorder="1" applyAlignment="1">
      <alignment vertical="top" wrapText="1"/>
    </xf>
    <xf numFmtId="9" fontId="1" fillId="0" borderId="5" xfId="0" applyNumberFormat="1" applyFont="1" applyBorder="1" applyAlignment="1">
      <alignment vertical="top" wrapText="1"/>
    </xf>
    <xf numFmtId="0" fontId="1" fillId="0" borderId="3" xfId="0" applyFont="1" applyBorder="1" applyAlignment="1">
      <alignment vertical="top" wrapText="1"/>
    </xf>
    <xf numFmtId="0" fontId="0" fillId="0" borderId="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4:R22"/>
  <sheetViews>
    <sheetView tabSelected="1" workbookViewId="0">
      <selection activeCell="L25" sqref="L25"/>
    </sheetView>
  </sheetViews>
  <sheetFormatPr defaultRowHeight="15" x14ac:dyDescent="0.25"/>
  <cols>
    <col min="1" max="16384" width="9.140625" style="39"/>
  </cols>
  <sheetData>
    <row r="14" spans="6:18" ht="46.5" x14ac:dyDescent="0.7">
      <c r="F14" s="43" t="s">
        <v>37</v>
      </c>
      <c r="G14" s="44"/>
      <c r="H14" s="44"/>
      <c r="I14" s="44"/>
      <c r="J14" s="44"/>
      <c r="K14" s="44"/>
      <c r="L14" s="45"/>
      <c r="M14" s="45"/>
      <c r="N14" s="45"/>
      <c r="O14" s="45"/>
      <c r="P14" s="45"/>
      <c r="Q14" s="45"/>
      <c r="R14" s="45"/>
    </row>
    <row r="18" spans="15:18" ht="23.25" x14ac:dyDescent="0.35">
      <c r="O18" s="46" t="s">
        <v>38</v>
      </c>
      <c r="P18" s="47"/>
    </row>
    <row r="19" spans="15:18" ht="18.75" x14ac:dyDescent="0.3">
      <c r="P19" s="42" t="s">
        <v>39</v>
      </c>
      <c r="Q19" s="42"/>
      <c r="R19" s="42"/>
    </row>
    <row r="20" spans="15:18" ht="18.75" x14ac:dyDescent="0.3">
      <c r="P20" s="41" t="s">
        <v>40</v>
      </c>
      <c r="Q20" s="42"/>
      <c r="R20" s="42"/>
    </row>
    <row r="21" spans="15:18" ht="18.75" x14ac:dyDescent="0.3">
      <c r="P21" s="41" t="s">
        <v>41</v>
      </c>
      <c r="Q21" s="42"/>
      <c r="R21" s="40"/>
    </row>
    <row r="22" spans="15:18" ht="18.75" x14ac:dyDescent="0.3">
      <c r="P22" s="41" t="s">
        <v>42</v>
      </c>
      <c r="Q22" s="42"/>
      <c r="R22" s="42"/>
    </row>
  </sheetData>
  <mergeCells count="6">
    <mergeCell ref="P22:R22"/>
    <mergeCell ref="F14:R14"/>
    <mergeCell ref="O18:P18"/>
    <mergeCell ref="P19:R19"/>
    <mergeCell ref="P20:R20"/>
    <mergeCell ref="P21:Q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7"/>
  <sheetViews>
    <sheetView workbookViewId="0">
      <selection activeCell="H9" sqref="H9"/>
    </sheetView>
  </sheetViews>
  <sheetFormatPr defaultRowHeight="12.75" x14ac:dyDescent="0.2"/>
  <cols>
    <col min="1" max="1" width="27.85546875" style="10" customWidth="1"/>
    <col min="2" max="2" width="8" style="10" customWidth="1"/>
    <col min="3" max="3" width="31.85546875" style="10" customWidth="1"/>
    <col min="4" max="4" width="9.140625" style="11"/>
    <col min="5" max="5" width="31.85546875" style="10" customWidth="1"/>
    <col min="6" max="6" width="9.140625" style="11"/>
    <col min="7" max="7" width="9.140625" style="10"/>
    <col min="8" max="8" width="42.28515625" style="10" bestFit="1" customWidth="1"/>
    <col min="9" max="16384" width="9.140625" style="10"/>
  </cols>
  <sheetData>
    <row r="1" spans="1:8" ht="24.75" customHeight="1" x14ac:dyDescent="0.35">
      <c r="A1" s="48" t="s">
        <v>37</v>
      </c>
      <c r="B1" s="45"/>
      <c r="C1" s="45"/>
      <c r="D1" s="45"/>
      <c r="E1" s="45"/>
    </row>
    <row r="2" spans="1:8" ht="13.5" customHeight="1" thickBot="1" x14ac:dyDescent="0.4">
      <c r="A2" s="37"/>
    </row>
    <row r="3" spans="1:8" ht="13.5" thickBot="1" x14ac:dyDescent="0.25">
      <c r="A3" s="7" t="s">
        <v>0</v>
      </c>
      <c r="B3" s="8"/>
      <c r="C3" s="8" t="s">
        <v>27</v>
      </c>
      <c r="D3" s="9" t="s">
        <v>6</v>
      </c>
      <c r="E3" s="8" t="s">
        <v>28</v>
      </c>
      <c r="F3" s="9" t="s">
        <v>7</v>
      </c>
    </row>
    <row r="4" spans="1:8" x14ac:dyDescent="0.2">
      <c r="A4" s="25" t="s">
        <v>1</v>
      </c>
      <c r="B4" s="30">
        <v>0.3</v>
      </c>
      <c r="C4" s="31"/>
      <c r="D4" s="27"/>
      <c r="E4" s="31"/>
      <c r="F4" s="27"/>
    </row>
    <row r="5" spans="1:8" ht="83.25" customHeight="1" x14ac:dyDescent="0.2">
      <c r="A5" s="28" t="s">
        <v>30</v>
      </c>
      <c r="B5" s="1"/>
      <c r="C5" s="49" t="s">
        <v>31</v>
      </c>
      <c r="D5" s="14"/>
      <c r="E5" s="49" t="s">
        <v>29</v>
      </c>
      <c r="F5" s="14"/>
    </row>
    <row r="6" spans="1:8" ht="63.75" x14ac:dyDescent="0.2">
      <c r="A6" s="32" t="s">
        <v>18</v>
      </c>
      <c r="B6" s="1"/>
      <c r="C6" s="49"/>
      <c r="D6" s="2"/>
      <c r="E6" s="49"/>
      <c r="F6" s="2"/>
    </row>
    <row r="7" spans="1:8" ht="102.75" thickBot="1" x14ac:dyDescent="0.25">
      <c r="A7" s="33" t="s">
        <v>32</v>
      </c>
      <c r="B7" s="34"/>
      <c r="C7" s="35" t="s">
        <v>45</v>
      </c>
      <c r="D7" s="36">
        <f>B4*65</f>
        <v>19.5</v>
      </c>
      <c r="E7" s="35" t="s">
        <v>2</v>
      </c>
      <c r="F7" s="36">
        <f>100*0.3</f>
        <v>30</v>
      </c>
    </row>
    <row r="8" spans="1:8" s="12" customFormat="1" ht="26.25" customHeight="1" x14ac:dyDescent="0.25">
      <c r="A8" s="25" t="s">
        <v>3</v>
      </c>
      <c r="B8" s="50">
        <v>0.3</v>
      </c>
      <c r="C8" s="26"/>
      <c r="D8" s="27"/>
      <c r="E8" s="26"/>
      <c r="F8" s="27"/>
    </row>
    <row r="9" spans="1:8" ht="118.5" customHeight="1" x14ac:dyDescent="0.2">
      <c r="A9" s="28" t="s">
        <v>4</v>
      </c>
      <c r="B9" s="51"/>
      <c r="C9" s="53" t="s">
        <v>36</v>
      </c>
      <c r="D9" s="4"/>
      <c r="E9" s="49" t="s">
        <v>33</v>
      </c>
      <c r="F9" s="4"/>
      <c r="H9" s="38"/>
    </row>
    <row r="10" spans="1:8" ht="63.75" x14ac:dyDescent="0.2">
      <c r="A10" s="20" t="s">
        <v>34</v>
      </c>
      <c r="B10" s="51"/>
      <c r="C10" s="54"/>
      <c r="D10" s="4"/>
      <c r="E10" s="49"/>
      <c r="F10" s="4"/>
    </row>
    <row r="11" spans="1:8" ht="56.25" customHeight="1" thickBot="1" x14ac:dyDescent="0.25">
      <c r="A11" s="29" t="s">
        <v>17</v>
      </c>
      <c r="B11" s="52"/>
      <c r="C11" s="5" t="s">
        <v>46</v>
      </c>
      <c r="D11" s="16">
        <f>B8*55</f>
        <v>16.5</v>
      </c>
      <c r="E11" s="5" t="s">
        <v>5</v>
      </c>
      <c r="F11" s="16">
        <v>29</v>
      </c>
    </row>
    <row r="12" spans="1:8" ht="15" customHeight="1" x14ac:dyDescent="0.2">
      <c r="A12" s="17" t="s">
        <v>8</v>
      </c>
      <c r="B12" s="50">
        <v>0.3</v>
      </c>
      <c r="C12" s="18"/>
      <c r="D12" s="19"/>
      <c r="E12" s="18"/>
      <c r="F12" s="19"/>
    </row>
    <row r="13" spans="1:8" x14ac:dyDescent="0.2">
      <c r="A13" s="20"/>
      <c r="B13" s="51"/>
      <c r="C13" s="3"/>
      <c r="D13" s="4"/>
      <c r="E13" s="3"/>
      <c r="F13" s="4"/>
    </row>
    <row r="14" spans="1:8" ht="51" x14ac:dyDescent="0.2">
      <c r="A14" s="21" t="s">
        <v>35</v>
      </c>
      <c r="B14" s="51"/>
      <c r="C14" s="3"/>
      <c r="D14" s="4"/>
      <c r="E14" s="3"/>
      <c r="F14" s="4"/>
    </row>
    <row r="15" spans="1:8" x14ac:dyDescent="0.2">
      <c r="A15" s="21"/>
      <c r="B15" s="51"/>
      <c r="C15" s="3"/>
      <c r="D15" s="4"/>
      <c r="E15" s="3"/>
      <c r="F15" s="4"/>
    </row>
    <row r="16" spans="1:8" x14ac:dyDescent="0.2">
      <c r="A16" s="20" t="s">
        <v>9</v>
      </c>
      <c r="B16" s="51"/>
      <c r="C16" s="3" t="s">
        <v>19</v>
      </c>
      <c r="D16" s="4"/>
      <c r="E16" s="3" t="s">
        <v>21</v>
      </c>
      <c r="F16" s="4"/>
    </row>
    <row r="17" spans="1:6" x14ac:dyDescent="0.2">
      <c r="A17" s="20"/>
      <c r="B17" s="51"/>
      <c r="C17" s="3"/>
      <c r="D17" s="4"/>
      <c r="E17" s="3"/>
      <c r="F17" s="4"/>
    </row>
    <row r="18" spans="1:6" x14ac:dyDescent="0.2">
      <c r="A18" s="20" t="s">
        <v>10</v>
      </c>
      <c r="B18" s="51"/>
      <c r="C18" s="3" t="s">
        <v>43</v>
      </c>
      <c r="D18" s="4"/>
      <c r="E18" s="3" t="s">
        <v>44</v>
      </c>
      <c r="F18" s="4"/>
    </row>
    <row r="19" spans="1:6" x14ac:dyDescent="0.2">
      <c r="A19" s="20"/>
      <c r="B19" s="51"/>
      <c r="C19" s="3"/>
      <c r="D19" s="4"/>
      <c r="E19" s="3"/>
      <c r="F19" s="4"/>
    </row>
    <row r="20" spans="1:6" x14ac:dyDescent="0.2">
      <c r="A20" s="20" t="s">
        <v>11</v>
      </c>
      <c r="B20" s="51"/>
      <c r="C20" s="3" t="s">
        <v>20</v>
      </c>
      <c r="D20" s="4"/>
      <c r="E20" s="3" t="s">
        <v>22</v>
      </c>
      <c r="F20" s="4"/>
    </row>
    <row r="21" spans="1:6" x14ac:dyDescent="0.2">
      <c r="A21" s="20"/>
      <c r="B21" s="51"/>
      <c r="C21" s="3"/>
      <c r="D21" s="4"/>
      <c r="E21" s="3"/>
      <c r="F21" s="4"/>
    </row>
    <row r="22" spans="1:6" x14ac:dyDescent="0.2">
      <c r="A22" s="20" t="s">
        <v>12</v>
      </c>
      <c r="B22" s="51"/>
      <c r="C22" s="3" t="s">
        <v>13</v>
      </c>
      <c r="D22" s="4"/>
      <c r="E22" s="3" t="s">
        <v>13</v>
      </c>
      <c r="F22" s="4"/>
    </row>
    <row r="23" spans="1:6" ht="13.5" thickBot="1" x14ac:dyDescent="0.25">
      <c r="A23" s="22"/>
      <c r="B23" s="52"/>
      <c r="C23" s="5" t="s">
        <v>26</v>
      </c>
      <c r="D23" s="16">
        <v>21</v>
      </c>
      <c r="E23" s="5" t="s">
        <v>14</v>
      </c>
      <c r="F23" s="16">
        <v>28.5</v>
      </c>
    </row>
    <row r="24" spans="1:6" x14ac:dyDescent="0.2">
      <c r="A24" s="17" t="s">
        <v>15</v>
      </c>
      <c r="B24" s="50">
        <v>0.1</v>
      </c>
      <c r="C24" s="18" t="s">
        <v>24</v>
      </c>
      <c r="D24" s="19"/>
      <c r="E24" s="18" t="s">
        <v>25</v>
      </c>
      <c r="F24" s="19"/>
    </row>
    <row r="25" spans="1:6" x14ac:dyDescent="0.2">
      <c r="A25" s="20"/>
      <c r="B25" s="51"/>
      <c r="C25" s="3"/>
      <c r="D25" s="4"/>
      <c r="E25" s="3"/>
      <c r="F25" s="4"/>
    </row>
    <row r="26" spans="1:6" ht="48" customHeight="1" thickBot="1" x14ac:dyDescent="0.25">
      <c r="A26" s="24" t="s">
        <v>23</v>
      </c>
      <c r="B26" s="52"/>
      <c r="C26" s="5" t="s">
        <v>5</v>
      </c>
      <c r="D26" s="6">
        <v>9.5</v>
      </c>
      <c r="E26" s="5" t="s">
        <v>26</v>
      </c>
      <c r="F26" s="6">
        <v>8.5</v>
      </c>
    </row>
    <row r="27" spans="1:6" ht="37.5" customHeight="1" x14ac:dyDescent="0.2">
      <c r="A27" s="13" t="s">
        <v>16</v>
      </c>
      <c r="B27" s="23">
        <v>1</v>
      </c>
      <c r="C27" s="13"/>
      <c r="D27" s="15">
        <f>SUM(D4:D26)</f>
        <v>66.5</v>
      </c>
      <c r="E27" s="13"/>
      <c r="F27" s="15">
        <f>SUM(F4:F26)</f>
        <v>96</v>
      </c>
    </row>
  </sheetData>
  <mergeCells count="8">
    <mergeCell ref="A1:E1"/>
    <mergeCell ref="E9:E10"/>
    <mergeCell ref="B12:B23"/>
    <mergeCell ref="B24:B26"/>
    <mergeCell ref="B8:B11"/>
    <mergeCell ref="C5:C6"/>
    <mergeCell ref="E5:E6"/>
    <mergeCell ref="C9:C10"/>
  </mergeCells>
  <pageMargins left="0.25" right="0.25" top="0.75" bottom="0.75" header="0.3" footer="0.3"/>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GAP Feasibility matrix </vt:lpstr>
      <vt:lpstr>Sheet3</vt:lpstr>
    </vt:vector>
  </TitlesOfParts>
  <Company>Canberra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Mann, Marianne</dc:creator>
  <cp:lastModifiedBy>Uday Vasantharao</cp:lastModifiedBy>
  <cp:lastPrinted>2018-02-05T04:51:25Z</cp:lastPrinted>
  <dcterms:created xsi:type="dcterms:W3CDTF">2018-02-05T04:22:55Z</dcterms:created>
  <dcterms:modified xsi:type="dcterms:W3CDTF">2018-08-29T22:48:10Z</dcterms:modified>
</cp:coreProperties>
</file>