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iz\Desktop\HomeWork\"/>
    </mc:Choice>
  </mc:AlternateContent>
  <xr:revisionPtr revIDLastSave="0" documentId="13_ncr:1_{2A928301-D992-4933-9B6E-A06C5172B541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2" sheetId="3" r:id="rId1"/>
    <sheet name="antioxidants" sheetId="1" r:id="rId2"/>
    <sheet name="Outlier Testing" sheetId="2" r:id="rId3"/>
    <sheet name="FilterRange" sheetId="5" r:id="rId4"/>
    <sheet name="BOXPLOT" sheetId="4" r:id="rId5"/>
  </sheets>
  <definedNames>
    <definedName name="_xlnm._FilterDatabase" localSheetId="1" hidden="1">antioxidants!$E$1:$E$3137</definedName>
    <definedName name="_xlnm._FilterDatabase" localSheetId="3" hidden="1">FilterRange!$A$1:$A$1045441</definedName>
    <definedName name="_xlnm._FilterDatabase" localSheetId="2" hidden="1">'Outlier Testing'!$F:$F</definedName>
    <definedName name="_xlchart.v1.0" hidden="1">'Outlier Testing'!$I$1</definedName>
    <definedName name="_xlchart.v1.1" hidden="1">'Outlier Testing'!$I$2:$I$1048576</definedName>
    <definedName name="Antiox">antioxidants!$E:$E</definedName>
    <definedName name="AntioxID">antioxidants!$F:$F</definedName>
    <definedName name="IQR" comment="The Interquartile Range - measure of spread used to calculate the lower and upper outlier boundaries. These boundaries are then used to determine whether a data set has any actual outliers.">'Outlier Testing'!$B$7</definedName>
    <definedName name="LOB">'Outlier Testing'!$B$10</definedName>
    <definedName name="myDATASET">BOXPLOT!$A:$A</definedName>
    <definedName name="products">antioxidants!$B:$B</definedName>
    <definedName name="QTILE1">'Outlier Testing'!$B$5</definedName>
    <definedName name="QTILE3">'Outlier Testing'!$B$6</definedName>
    <definedName name="UOB">'Outlier Testing'!$B$9</definedName>
  </definedNames>
  <calcPr calcId="191029" concurrentCalc="0"/>
  <pivotCaches>
    <pivotCache cacheId="1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5" i="2"/>
  <c r="B7" i="2"/>
  <c r="B9" i="2"/>
  <c r="F1" i="5" a="1"/>
  <c r="F1" i="5"/>
  <c r="B1" i="5" a="1"/>
  <c r="B1" i="5"/>
  <c r="A1" i="5" a="1"/>
  <c r="A1" i="5"/>
  <c r="B10" i="2"/>
  <c r="B1" i="2"/>
  <c r="B4" i="2"/>
  <c r="B3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<sst xmlns="http://schemas.openxmlformats.org/spreadsheetml/2006/main" count="15185" uniqueCount="3234">
  <si>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</si>
  <si>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</si>
  <si>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</si>
  <si>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</si>
  <si>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</si>
  <si>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</si>
  <si>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</si>
  <si>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</si>
  <si>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</si>
  <si>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</si>
  <si>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</si>
  <si>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</si>
  <si>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</si>
  <si>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</si>
  <si>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</si>
  <si>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</si>
  <si>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</si>
  <si>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</si>
  <si>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</si>
  <si>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</si>
  <si>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</si>
  <si>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</si>
  <si>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</si>
  <si>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</si>
  <si>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</si>
  <si>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</si>
  <si>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</si>
  <si>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</si>
  <si>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</si>
  <si>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</si>
  <si>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</si>
  <si>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</si>
  <si>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</si>
  <si>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</si>
  <si>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</si>
  <si>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</si>
  <si>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</si>
  <si>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</si>
  <si>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</si>
  <si>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</si>
  <si>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</si>
  <si>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</si>
  <si>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</si>
  <si>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</si>
  <si>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</si>
  <si>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</si>
  <si>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</si>
  <si>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</si>
  <si>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</si>
  <si>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</si>
  <si>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</si>
  <si>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</si>
  <si>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</si>
  <si>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</si>
  <si>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</si>
  <si>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</si>
  <si>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</si>
  <si>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</si>
  <si>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</si>
  <si>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</si>
  <si>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</si>
  <si>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</si>
  <si>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</si>
  <si>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</si>
  <si>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</si>
  <si>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</si>
  <si>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</si>
  <si>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</si>
  <si>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</si>
  <si>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</si>
  <si>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</si>
  <si>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</si>
  <si>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</si>
  <si>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</si>
  <si>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</si>
  <si>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</si>
  <si>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</si>
  <si>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</si>
  <si>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</si>
  <si>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</si>
  <si>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</si>
  <si>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</si>
  <si>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</si>
  <si>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</si>
  <si>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</si>
  <si>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</si>
  <si>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</si>
  <si>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</si>
  <si>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</si>
  <si>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</si>
  <si>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</si>
  <si>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</si>
  <si>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</si>
  <si>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</si>
  <si>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</si>
  <si>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</si>
  <si>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</si>
  <si>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</si>
  <si>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</si>
  <si>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</si>
  <si>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</si>
  <si>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</si>
  <si>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</si>
  <si>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</si>
  <si>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</si>
  <si>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</si>
  <si>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</si>
  <si>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</si>
  <si>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</si>
  <si>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</si>
  <si>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</si>
  <si>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</si>
  <si>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</si>
  <si>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</si>
  <si>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</si>
  <si>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</si>
  <si>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</si>
  <si>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</si>
  <si>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</si>
  <si>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</si>
  <si>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</si>
  <si>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</si>
  <si>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</si>
  <si>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</si>
  <si>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</si>
  <si>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</si>
  <si>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</si>
  <si>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</si>
  <si>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</si>
  <si>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</si>
  <si>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</si>
  <si>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</si>
  <si>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</si>
  <si>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</si>
  <si>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</si>
  <si>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</si>
  <si>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</si>
  <si>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</si>
  <si>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</si>
  <si>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</si>
  <si>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</si>
  <si>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</si>
  <si>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</si>
  <si>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</si>
  <si>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</si>
  <si>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</si>
  <si>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</si>
  <si>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</si>
  <si>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</si>
  <si>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</si>
  <si>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</si>
  <si>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</si>
  <si>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</si>
  <si>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</si>
  <si>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</si>
  <si>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</si>
  <si>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</si>
  <si>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</si>
  <si>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</si>
  <si>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</si>
  <si>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</si>
  <si>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</si>
  <si>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</si>
  <si>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</si>
  <si>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</si>
  <si>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</si>
  <si>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</si>
  <si>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</si>
  <si>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</si>
  <si>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</si>
  <si>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</si>
  <si>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</si>
  <si>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</si>
  <si>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</si>
  <si>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</si>
  <si>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</si>
  <si>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</si>
  <si>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</si>
  <si>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</si>
  <si>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</si>
  <si>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</si>
  <si>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</si>
  <si>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</si>
  <si>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</si>
  <si>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</si>
  <si>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</si>
  <si>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</si>
  <si>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</si>
  <si>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</si>
  <si>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</si>
  <si>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</si>
  <si>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</si>
  <si>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</si>
  <si>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</si>
  <si>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</si>
  <si>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</si>
  <si>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</si>
  <si>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</si>
  <si>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</si>
  <si>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</si>
  <si>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</si>
  <si>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</si>
  <si>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</si>
  <si>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</si>
  <si>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</si>
  <si>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</si>
  <si>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</si>
  <si>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</si>
  <si>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</si>
  <si>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</si>
  <si>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</si>
  <si>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</si>
  <si>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</si>
  <si>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</si>
  <si>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</si>
  <si>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</si>
  <si>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</si>
  <si>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</si>
  <si>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</si>
  <si>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</si>
  <si>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</si>
  <si>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</si>
  <si>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</si>
  <si>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</si>
  <si>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</si>
  <si>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</si>
  <si>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</si>
  <si>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</si>
  <si>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</si>
  <si>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</si>
  <si>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</si>
  <si>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</si>
  <si>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</si>
  <si>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</si>
  <si>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</si>
  <si>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</si>
  <si>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</si>
  <si>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</si>
  <si>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</si>
  <si>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</si>
  <si>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</si>
  <si>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</si>
  <si>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</si>
  <si>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</si>
  <si>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</si>
  <si>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</si>
  <si>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</si>
  <si>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</si>
  <si>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</si>
  <si>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</si>
  <si>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</si>
  <si>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</si>
  <si>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</si>
  <si>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</si>
  <si>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</si>
  <si>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</si>
  <si>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</si>
  <si>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</si>
  <si>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</si>
  <si>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</si>
  <si>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</si>
  <si>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</si>
  <si>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</si>
  <si>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</si>
  <si>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</si>
  <si>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</si>
  <si>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</si>
  <si>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</si>
  <si>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</si>
  <si>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</si>
  <si>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</si>
  <si>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</si>
  <si>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</si>
  <si>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</si>
  <si>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</si>
  <si>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</si>
  <si>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</si>
  <si>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</si>
  <si>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</si>
  <si>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</si>
  <si>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</si>
  <si>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</si>
  <si>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</si>
  <si>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</si>
  <si>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</si>
  <si>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</si>
  <si>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</si>
  <si>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</si>
  <si>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</si>
  <si>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</si>
  <si>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</si>
  <si>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</si>
  <si>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</si>
  <si>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</si>
  <si>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</si>
  <si>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</si>
  <si>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</si>
  <si>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</si>
  <si>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</si>
  <si>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</si>
  <si>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</si>
  <si>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</si>
  <si>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</si>
  <si>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</si>
  <si>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</si>
  <si>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</si>
  <si>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</si>
  <si>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</si>
  <si>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</si>
  <si>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</si>
  <si>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</si>
  <si>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</si>
  <si>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</si>
  <si>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</si>
  <si>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</si>
  <si>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</si>
  <si>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</si>
  <si>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</si>
  <si>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</si>
  <si>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</si>
  <si>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</si>
  <si>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</si>
  <si>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</si>
  <si>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</si>
  <si>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</si>
  <si>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</si>
  <si>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</si>
  <si>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</si>
  <si>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</si>
  <si>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</si>
  <si>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</si>
  <si>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</si>
  <si>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</si>
  <si>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</si>
  <si>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</si>
  <si>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</si>
  <si>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</si>
  <si>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</si>
  <si>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</si>
  <si>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</si>
  <si>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</si>
  <si>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</si>
  <si>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</si>
  <si>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</si>
  <si>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</si>
  <si>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</si>
  <si>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</si>
  <si>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</si>
  <si>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</si>
  <si>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</si>
  <si>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</si>
  <si>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</si>
  <si>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</si>
  <si>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</si>
  <si>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</si>
  <si>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</si>
  <si>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</si>
  <si>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</si>
  <si>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</si>
  <si>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</si>
  <si>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</si>
  <si>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</si>
  <si>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</si>
  <si>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</si>
  <si>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</si>
  <si>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</si>
  <si>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</si>
  <si>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</si>
  <si>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</si>
  <si>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</si>
  <si>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</si>
  <si>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</si>
  <si>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</si>
  <si>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</si>
  <si>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</si>
  <si>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</si>
  <si>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</si>
  <si>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</si>
  <si>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</si>
  <si>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</si>
  <si>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</si>
  <si>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</si>
  <si>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</si>
  <si>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</si>
  <si>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</si>
  <si>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</si>
  <si>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</si>
  <si>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</si>
  <si>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</si>
  <si>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</si>
  <si>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</si>
  <si>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</si>
  <si>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</si>
  <si>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</si>
  <si>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</si>
  <si>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</si>
  <si>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</si>
  <si>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</si>
  <si>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</si>
  <si>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</si>
  <si>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</si>
  <si>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</si>
  <si>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</si>
  <si>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</si>
  <si>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</si>
  <si>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</si>
  <si>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</si>
  <si>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</si>
  <si>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</si>
  <si>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</si>
  <si>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</si>
  <si>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</si>
  <si>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</si>
  <si>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</si>
  <si>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</si>
  <si>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</si>
  <si>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</si>
  <si>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</si>
  <si>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</si>
  <si>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</si>
  <si>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</si>
  <si>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</si>
  <si>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</si>
  <si>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</si>
  <si>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</si>
  <si>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</si>
  <si>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</si>
  <si>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</si>
  <si>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</si>
  <si>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</si>
  <si>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</si>
  <si>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</si>
  <si>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</si>
  <si>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</si>
  <si>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</si>
  <si>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</si>
  <si>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</si>
  <si>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</si>
  <si>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</si>
  <si>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</si>
  <si>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</si>
  <si>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</si>
  <si>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</si>
  <si>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</si>
  <si>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</si>
  <si>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</si>
  <si>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</si>
  <si>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</si>
  <si>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</si>
  <si>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</si>
  <si>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</si>
  <si>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</si>
  <si>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</si>
  <si>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</si>
  <si>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</si>
  <si>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</si>
  <si>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</si>
  <si>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</si>
  <si>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</si>
  <si>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</si>
  <si>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</si>
  <si>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</si>
  <si>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</si>
  <si>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</si>
  <si>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</si>
  <si>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</si>
  <si>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</si>
  <si>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</si>
  <si>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</si>
  <si>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</si>
  <si>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</si>
  <si>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</si>
  <si>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</si>
  <si>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</si>
  <si>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</si>
  <si>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</si>
  <si>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</si>
  <si>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</si>
  <si>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</si>
  <si>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</si>
  <si>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</si>
  <si>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</si>
  <si>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</si>
  <si>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</si>
  <si>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</si>
  <si>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</si>
  <si>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</si>
  <si>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</si>
  <si>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</si>
  <si>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</si>
  <si>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</si>
  <si>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</si>
  <si>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</si>
  <si>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</si>
  <si>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</si>
  <si>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</si>
  <si>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</si>
  <si>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</si>
  <si>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</si>
  <si>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</si>
  <si>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</si>
  <si>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</si>
  <si>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</si>
  <si>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</si>
  <si>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</si>
  <si>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</si>
  <si>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</si>
  <si>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</si>
  <si>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</si>
  <si>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</si>
  <si>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</si>
  <si>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</si>
  <si>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</si>
  <si>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</si>
  <si>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</si>
  <si>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</si>
  <si>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</si>
  <si>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</si>
  <si>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</si>
  <si>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</si>
  <si>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</si>
  <si>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</si>
  <si>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</si>
  <si>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</si>
  <si>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</si>
  <si>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</si>
  <si>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</si>
  <si>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</si>
  <si>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</si>
  <si>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</si>
  <si>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</si>
  <si>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</si>
  <si>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</si>
  <si>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</si>
  <si>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</si>
  <si>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</si>
  <si>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</si>
  <si>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</si>
  <si>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</si>
  <si>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</si>
  <si>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</si>
  <si>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</si>
  <si>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</si>
  <si>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</si>
  <si>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</si>
  <si>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</si>
  <si>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</si>
  <si>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</si>
  <si>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</si>
  <si>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</si>
  <si>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</si>
  <si>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</si>
  <si>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</si>
  <si>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</si>
  <si>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</si>
  <si>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</si>
  <si>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</si>
  <si>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</si>
  <si>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</si>
  <si>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</si>
  <si>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</si>
  <si>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</si>
  <si>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</si>
  <si>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</si>
  <si>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</si>
  <si>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</si>
  <si>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</si>
  <si>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</si>
  <si>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</si>
  <si>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</si>
  <si>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</si>
  <si>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</si>
  <si>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</si>
  <si>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</si>
  <si>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</si>
  <si>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</si>
  <si>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</si>
  <si>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</si>
  <si>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</si>
  <si>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</si>
  <si>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</si>
  <si>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</si>
  <si>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</si>
  <si>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</si>
  <si>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</si>
  <si>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</si>
  <si>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</si>
  <si>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</si>
  <si>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</si>
  <si>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</si>
  <si>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</si>
  <si>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</si>
  <si>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</si>
  <si>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</si>
  <si>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</si>
  <si>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</si>
  <si>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</si>
  <si>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</si>
  <si>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</si>
  <si>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</si>
  <si>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</si>
  <si>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</si>
  <si>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</si>
  <si>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</si>
  <si>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</si>
  <si>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</si>
  <si>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</si>
  <si>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</si>
  <si>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</si>
  <si>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</si>
  <si>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</si>
  <si>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</si>
  <si>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</si>
  <si>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</si>
  <si>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</si>
  <si>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</si>
  <si>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</si>
  <si>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</si>
  <si>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</si>
  <si>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</si>
  <si>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</si>
  <si>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</si>
  <si>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</si>
  <si>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</si>
  <si>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</si>
  <si>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</si>
  <si>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</si>
  <si>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</si>
  <si>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</si>
  <si>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</si>
  <si>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</si>
  <si>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</si>
  <si>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</si>
  <si>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</si>
  <si>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</si>
  <si>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</si>
  <si>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</si>
  <si>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</si>
  <si>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</si>
  <si>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</si>
  <si>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</si>
  <si>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</si>
  <si>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</si>
  <si>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</si>
  <si>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</si>
  <si>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</si>
  <si>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</si>
  <si>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</si>
  <si>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</si>
  <si>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</si>
  <si>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</si>
  <si>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</si>
  <si>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</si>
  <si>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</si>
  <si>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</si>
  <si>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</si>
  <si>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</si>
  <si>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</si>
  <si>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</si>
  <si>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</si>
  <si>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</si>
  <si>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</si>
  <si>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</si>
  <si>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</si>
  <si>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</si>
  <si>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</si>
  <si>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</si>
  <si>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</si>
  <si>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</si>
  <si>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</si>
  <si>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</si>
  <si>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</si>
  <si>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</si>
  <si>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</si>
  <si>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</si>
  <si>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</si>
  <si>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</si>
  <si>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</si>
  <si>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</si>
  <si>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</si>
  <si>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</si>
  <si>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</si>
  <si>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</si>
  <si>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</si>
  <si>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</si>
  <si>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</si>
  <si>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</si>
  <si>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</si>
  <si>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</si>
  <si>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</si>
  <si>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</si>
  <si>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</si>
  <si>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</si>
  <si>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</si>
  <si>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</si>
  <si>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</si>
  <si>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</si>
  <si>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</si>
  <si>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</si>
  <si>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</si>
  <si>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</si>
  <si>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</si>
  <si>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</si>
  <si>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</si>
  <si>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</si>
  <si>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</si>
  <si>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</si>
  <si>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</si>
  <si>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</si>
  <si>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</si>
  <si>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</si>
  <si>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</si>
  <si>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</si>
  <si>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</si>
  <si>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</si>
  <si>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</si>
  <si>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</si>
  <si>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</si>
  <si>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</si>
  <si>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</si>
  <si>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</si>
  <si>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</si>
  <si>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</si>
  <si>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</si>
  <si>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</si>
  <si>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</si>
  <si>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</si>
  <si>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</si>
  <si>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</si>
  <si>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</si>
  <si>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</si>
  <si>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</si>
  <si>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</si>
  <si>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</si>
  <si>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</si>
  <si>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</si>
  <si>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</si>
  <si>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</si>
  <si>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</si>
  <si>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</si>
  <si>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</si>
  <si>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</si>
  <si>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</si>
  <si>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</si>
  <si>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</si>
  <si>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</si>
  <si>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</si>
  <si>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</si>
  <si>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</si>
  <si>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</si>
  <si>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</si>
  <si>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</si>
  <si>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</si>
  <si>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</si>
  <si>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</si>
  <si>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</si>
  <si>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</si>
  <si>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</si>
  <si>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</si>
  <si>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</si>
  <si>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</si>
  <si>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</si>
  <si>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</si>
  <si>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</si>
  <si>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</si>
  <si>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</si>
  <si>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</si>
  <si>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</si>
  <si>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</si>
  <si>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</si>
  <si>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</si>
  <si>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</si>
  <si>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</si>
  <si>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</si>
  <si>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</si>
  <si>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</si>
  <si>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</si>
  <si>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</si>
  <si>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</si>
  <si>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</si>
  <si>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</si>
  <si>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</si>
  <si>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</si>
  <si>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</si>
  <si>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</si>
  <si>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</si>
  <si>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</si>
  <si>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</si>
  <si>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</si>
  <si>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</si>
  <si>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</si>
  <si>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</si>
  <si>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</si>
  <si>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</si>
  <si>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</si>
  <si>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</si>
  <si>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</si>
  <si>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</si>
  <si>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</si>
  <si>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</si>
  <si>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</si>
  <si>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</si>
  <si>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</si>
  <si>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</si>
  <si>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</si>
  <si>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</si>
  <si>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</si>
  <si>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</si>
  <si>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</si>
  <si>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</si>
  <si>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</si>
  <si>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</si>
  <si>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</si>
  <si>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</si>
  <si>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</si>
  <si>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</si>
  <si>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</si>
  <si>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</si>
  <si>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</si>
  <si>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</si>
  <si>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</si>
  <si>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</si>
  <si>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</si>
  <si>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</si>
  <si>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</si>
  <si>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</si>
  <si>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</si>
  <si>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</si>
  <si>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</si>
  <si>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</si>
  <si>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</si>
  <si>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</si>
  <si>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</si>
  <si>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</si>
  <si>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</si>
  <si>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</si>
  <si>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</si>
  <si>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</si>
  <si>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</si>
  <si>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</si>
  <si>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</si>
  <si>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</si>
  <si>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</si>
  <si>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</si>
  <si>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</si>
  <si>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</si>
  <si>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</si>
  <si>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</si>
  <si>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</si>
  <si>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</si>
  <si>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</si>
  <si>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</si>
  <si>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</si>
  <si>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</si>
  <si>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</si>
  <si>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</si>
  <si>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</si>
  <si>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</si>
  <si>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</si>
  <si>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</si>
  <si>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</si>
  <si>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</si>
  <si>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</si>
  <si>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</si>
  <si>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</si>
  <si>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</si>
  <si>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</si>
  <si>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</si>
  <si>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</si>
  <si>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</si>
  <si>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</si>
  <si>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</si>
  <si>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</si>
  <si>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</si>
  <si>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</si>
  <si>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</si>
  <si>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</si>
  <si>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</si>
  <si>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</si>
  <si>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</si>
  <si>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</si>
  <si>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</si>
  <si>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</si>
  <si>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</si>
  <si>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</si>
  <si>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</si>
  <si>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</si>
  <si>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</si>
  <si>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</si>
  <si>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</si>
  <si>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</si>
  <si>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</si>
  <si>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</si>
  <si>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</si>
  <si>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</si>
  <si>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</si>
  <si>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</si>
  <si>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</si>
  <si>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</si>
  <si>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</si>
  <si>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</si>
  <si>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</si>
  <si>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</si>
  <si>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</si>
  <si>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</si>
  <si>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</si>
  <si>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</si>
  <si>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</si>
  <si>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</si>
  <si>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</si>
  <si>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</si>
  <si>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</si>
  <si>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</si>
  <si>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</si>
  <si>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</si>
  <si>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</si>
  <si>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</si>
  <si>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</si>
  <si>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</si>
  <si>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</si>
  <si>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</si>
  <si>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</si>
  <si>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</si>
  <si>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</si>
  <si>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</si>
  <si>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</si>
  <si>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</si>
  <si>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</si>
  <si>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</si>
  <si>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</si>
  <si>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</si>
  <si>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</si>
  <si>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</si>
  <si>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</si>
  <si>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</si>
  <si>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</si>
  <si>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</si>
  <si>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</si>
  <si>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</si>
  <si>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</si>
  <si>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</si>
  <si>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</si>
  <si>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</si>
  <si>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</si>
  <si>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</si>
  <si>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</si>
  <si>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</si>
  <si>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</si>
  <si>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</si>
  <si>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</si>
  <si>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</si>
  <si>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</si>
  <si>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</si>
  <si>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</si>
  <si>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</si>
  <si>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</si>
  <si>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</si>
  <si>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</si>
  <si>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</si>
  <si>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</si>
  <si>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</si>
  <si>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</si>
  <si>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</si>
  <si>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</si>
  <si>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</si>
  <si>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</si>
  <si>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</si>
  <si>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</si>
  <si>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</si>
  <si>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</si>
  <si>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</si>
  <si>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</si>
  <si>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</si>
  <si>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</si>
  <si>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</si>
  <si>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</si>
  <si>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</si>
  <si>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</si>
  <si>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</si>
  <si>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</si>
  <si>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</si>
  <si>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</si>
  <si>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</si>
  <si>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</si>
  <si>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</si>
  <si>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</si>
  <si>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</si>
  <si>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</si>
  <si>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</si>
  <si>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</si>
  <si>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</si>
  <si>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</si>
  <si>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</si>
  <si>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</si>
  <si>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</si>
  <si>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</si>
  <si>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</si>
  <si>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</si>
  <si>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</si>
  <si>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</si>
  <si>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</si>
  <si>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</si>
  <si>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</si>
  <si>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</si>
  <si>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</si>
  <si>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</si>
  <si>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</si>
  <si>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</si>
  <si>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</si>
  <si>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</si>
  <si>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</si>
  <si>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</si>
  <si>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</si>
  <si>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</si>
  <si>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</si>
  <si>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</si>
  <si>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</si>
  <si>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</si>
  <si>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</si>
  <si>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</si>
  <si>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</si>
  <si>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</si>
  <si>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</si>
  <si>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</si>
  <si>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</si>
  <si>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</si>
  <si>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</si>
  <si>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</si>
  <si>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</si>
  <si>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</si>
  <si>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</si>
  <si>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</si>
  <si>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</si>
  <si>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</si>
  <si>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</si>
  <si>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</si>
  <si>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</si>
  <si>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</si>
  <si>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</si>
  <si>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</si>
  <si>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</si>
  <si>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</si>
  <si>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</si>
  <si>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</si>
  <si>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</si>
  <si>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</si>
  <si>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</si>
  <si>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</si>
  <si>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</si>
  <si>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</si>
  <si>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</si>
  <si>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</si>
  <si>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</si>
  <si>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</si>
  <si>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</si>
  <si>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</si>
  <si>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</si>
  <si>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</si>
  <si>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</si>
  <si>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</si>
  <si>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</si>
  <si>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</si>
  <si>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</si>
  <si>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</si>
  <si>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</si>
  <si>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</si>
  <si>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</si>
  <si>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</si>
  <si>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</si>
  <si>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</si>
  <si>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</si>
  <si>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</si>
  <si>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</si>
  <si>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</si>
  <si>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</si>
  <si>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</si>
  <si>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</si>
  <si>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</si>
  <si>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</si>
  <si>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</si>
  <si>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</si>
  <si>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</si>
  <si>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</si>
  <si>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</si>
  <si>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</si>
  <si>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</si>
  <si>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</si>
  <si>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</si>
  <si>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</si>
  <si>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</si>
  <si>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</si>
  <si>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</si>
  <si>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</si>
  <si>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</si>
  <si>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</si>
  <si>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</si>
  <si>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</si>
  <si>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</si>
  <si>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</si>
  <si>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</si>
  <si>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</si>
  <si>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</si>
  <si>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</si>
  <si>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</si>
  <si>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</si>
  <si>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</si>
  <si>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</si>
  <si>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</si>
  <si>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</si>
  <si>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</si>
  <si>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</si>
  <si>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</si>
  <si>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</si>
  <si>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</si>
  <si>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</si>
  <si>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</si>
  <si>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</si>
  <si>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</si>
  <si>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</si>
  <si>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</si>
  <si>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</si>
  <si>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</si>
  <si>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</si>
  <si>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</si>
  <si>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</si>
  <si>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</si>
  <si>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</si>
  <si>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</si>
  <si>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</si>
  <si>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</si>
  <si>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</si>
  <si>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</si>
  <si>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</si>
  <si>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</si>
  <si>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</si>
  <si>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</si>
  <si>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</si>
  <si>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</si>
  <si>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</si>
  <si>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</si>
  <si>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</si>
  <si>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</si>
  <si>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</si>
  <si>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</si>
  <si>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</si>
  <si>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</si>
  <si>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</si>
  <si>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</si>
  <si>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</si>
  <si>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</si>
  <si>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</si>
  <si>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</si>
  <si>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</si>
  <si>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</si>
  <si>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</si>
  <si>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</si>
  <si>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</si>
  <si>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</si>
  <si>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</si>
  <si>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</si>
  <si>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</si>
  <si>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</si>
  <si>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</si>
  <si>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</si>
  <si>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</si>
  <si>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</si>
  <si>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</si>
  <si>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</si>
  <si>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</si>
  <si>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</si>
  <si>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</si>
  <si>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</si>
  <si>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</si>
  <si>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</si>
  <si>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</si>
  <si>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</si>
  <si>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</si>
  <si>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</si>
  <si>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</si>
  <si>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</si>
  <si>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</si>
  <si>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</si>
  <si>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</si>
  <si>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</si>
  <si>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</si>
  <si>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</si>
  <si>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</si>
  <si>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</si>
  <si>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</si>
  <si>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</si>
  <si>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</si>
  <si>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</si>
  <si>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</si>
  <si>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</si>
  <si>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</si>
  <si>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</si>
  <si>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</si>
  <si>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</si>
  <si>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</si>
  <si>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</si>
  <si>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</si>
  <si>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</si>
  <si>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</si>
  <si>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</si>
  <si>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</si>
  <si>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</si>
  <si>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</si>
  <si>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</si>
  <si>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</si>
  <si>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</si>
  <si>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</si>
  <si>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</si>
  <si>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</si>
  <si>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</si>
  <si>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</si>
  <si>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</si>
  <si>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</si>
  <si>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</si>
  <si>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</si>
  <si>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</si>
  <si>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</si>
  <si>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</si>
  <si>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</si>
  <si>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</si>
  <si>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</si>
  <si>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</si>
  <si>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</si>
  <si>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</si>
  <si>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</si>
  <si>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</si>
  <si>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</si>
  <si>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</si>
  <si>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</si>
  <si>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</si>
  <si>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</si>
  <si>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</si>
  <si>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</si>
  <si>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</si>
  <si>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</si>
  <si>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</si>
  <si>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</si>
  <si>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</si>
  <si>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</si>
  <si>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</si>
  <si>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</si>
  <si>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</si>
  <si>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</si>
  <si>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</si>
  <si>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</si>
  <si>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</si>
  <si>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</si>
  <si>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</si>
  <si>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</si>
  <si>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</si>
  <si>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</si>
  <si>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</si>
  <si>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</si>
  <si>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</si>
  <si>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</si>
  <si>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</si>
  <si>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</si>
  <si>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</si>
  <si>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</si>
  <si>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</si>
  <si>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</si>
  <si>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</si>
  <si>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</si>
  <si>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</si>
  <si>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</si>
  <si>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</si>
  <si>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</si>
  <si>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</si>
  <si>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</si>
  <si>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</si>
  <si>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</si>
  <si>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</si>
  <si>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</si>
  <si>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</si>
  <si>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</si>
  <si>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</si>
  <si>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</si>
  <si>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</si>
  <si>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</si>
  <si>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</si>
  <si>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</si>
  <si>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</si>
  <si>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</si>
  <si>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</si>
  <si>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</si>
  <si>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</si>
  <si>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</si>
  <si>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</si>
  <si>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</si>
  <si>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</si>
  <si>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</si>
  <si>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</si>
  <si>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</si>
  <si>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</si>
  <si>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</si>
  <si>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</si>
  <si>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</si>
  <si>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</si>
  <si>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</si>
  <si>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</si>
  <si>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</si>
  <si>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</si>
  <si>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</si>
  <si>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</si>
  <si>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</si>
  <si>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</si>
  <si>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</si>
  <si>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</si>
  <si>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</si>
  <si>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</si>
  <si>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</si>
  <si>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</si>
  <si>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</si>
  <si>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</si>
  <si>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</si>
  <si>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</si>
  <si>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</si>
  <si>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</si>
  <si>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</si>
  <si>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</si>
  <si>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</si>
  <si>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</si>
  <si>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</si>
  <si>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</si>
  <si>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</si>
  <si>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</si>
  <si>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</si>
  <si>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</si>
  <si>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</si>
  <si>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</si>
  <si>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</si>
  <si>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</si>
  <si>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</si>
  <si>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</si>
  <si>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</si>
  <si>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</si>
  <si>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</si>
  <si>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</si>
  <si>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</si>
  <si>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</si>
  <si>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</si>
  <si>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</si>
  <si>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</si>
  <si>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</si>
  <si>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</si>
  <si>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</si>
  <si>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</si>
  <si>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</si>
  <si>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</si>
  <si>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</si>
  <si>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</si>
  <si>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</si>
  <si>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</si>
  <si>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</si>
  <si>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</si>
  <si>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</si>
  <si>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</si>
  <si>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</si>
  <si>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</si>
  <si>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</si>
  <si>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</si>
  <si>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</si>
  <si>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</si>
  <si>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</si>
  <si>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</si>
  <si>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</si>
  <si>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</si>
  <si>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</si>
  <si>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</si>
  <si>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</si>
  <si>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</si>
  <si>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</si>
  <si>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</si>
  <si>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</si>
  <si>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</si>
  <si>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</si>
  <si>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</si>
  <si>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</si>
  <si>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</si>
  <si>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</si>
  <si>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</si>
  <si>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</si>
  <si>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</si>
  <si>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</si>
  <si>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</si>
  <si>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</si>
  <si>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</si>
  <si>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</si>
  <si>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</si>
  <si>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</si>
  <si>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</si>
  <si>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</si>
  <si>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</si>
  <si>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</si>
  <si>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</si>
  <si>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</si>
  <si>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</si>
  <si>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</si>
  <si>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</si>
  <si>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</si>
  <si>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</si>
  <si>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</si>
  <si>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</si>
  <si>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</si>
  <si>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</si>
  <si>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</si>
  <si>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</si>
  <si>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</si>
  <si>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</si>
  <si>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</si>
  <si>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</si>
  <si>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</si>
  <si>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</si>
  <si>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</si>
  <si>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</si>
  <si>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</si>
  <si>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</si>
  <si>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</si>
  <si>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</si>
  <si>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</si>
  <si>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</si>
  <si>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</si>
  <si>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</si>
  <si>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</si>
  <si>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</si>
  <si>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</si>
  <si>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</si>
  <si>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</si>
  <si>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</si>
  <si>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</si>
  <si>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</si>
  <si>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</si>
  <si>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</si>
  <si>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</si>
  <si>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</si>
  <si>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</si>
  <si>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</si>
  <si>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</si>
  <si>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</si>
  <si>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</si>
  <si>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</si>
  <si>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</si>
  <si>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</si>
  <si>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</si>
  <si>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</si>
  <si>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</si>
  <si>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</si>
  <si>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</si>
  <si>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</si>
  <si>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</si>
  <si>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</si>
  <si>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</si>
  <si>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</si>
  <si>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</si>
  <si>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</si>
  <si>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</si>
  <si>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</si>
  <si>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</si>
  <si>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</si>
  <si>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</si>
  <si>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</si>
  <si>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</si>
  <si>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</si>
  <si>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</si>
  <si>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</si>
  <si>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</si>
  <si>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</si>
  <si>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</si>
  <si>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</si>
  <si>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</si>
  <si>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</si>
  <si>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</si>
  <si>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</si>
  <si>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</si>
  <si>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</si>
  <si>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</si>
  <si>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</si>
  <si>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</si>
  <si>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</si>
  <si>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</si>
  <si>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</si>
  <si>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</si>
  <si>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</si>
  <si>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</si>
  <si>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</si>
  <si>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</si>
  <si>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</si>
  <si>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</si>
  <si>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</si>
  <si>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</si>
  <si>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</si>
  <si>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</si>
  <si>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</si>
  <si>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</si>
  <si>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</si>
  <si>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</si>
  <si>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</si>
  <si>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</si>
  <si>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</si>
  <si>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</si>
  <si>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</si>
  <si>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</si>
  <si>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</si>
  <si>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</si>
  <si>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</si>
  <si>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</si>
  <si>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</si>
  <si>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</si>
  <si>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</si>
  <si>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</si>
  <si>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</si>
  <si>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</si>
  <si>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</si>
  <si>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</si>
  <si>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</si>
  <si>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</si>
  <si>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</si>
  <si>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</si>
  <si>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</si>
  <si>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</si>
  <si>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</si>
  <si>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</si>
  <si>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</si>
  <si>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</si>
  <si>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</si>
  <si>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</si>
  <si>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</si>
  <si>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</si>
  <si>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</si>
  <si>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</si>
  <si>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</si>
  <si>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</si>
  <si>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</si>
  <si>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</si>
  <si>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</si>
  <si>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</si>
  <si>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</si>
  <si>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</si>
  <si>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</si>
  <si>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</si>
  <si>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</si>
  <si>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</si>
  <si>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</si>
  <si>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</si>
  <si>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</si>
  <si>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</si>
  <si>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</si>
  <si>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</si>
  <si>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</si>
  <si>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</si>
  <si>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</si>
  <si>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</si>
  <si>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</si>
  <si>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</si>
  <si>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</si>
  <si>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</si>
  <si>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</si>
  <si>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</si>
  <si>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</si>
  <si>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</si>
  <si>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</si>
  <si>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</si>
  <si>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</si>
  <si>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</si>
  <si>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</si>
  <si>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</si>
  <si>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</si>
  <si>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</si>
  <si>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</si>
  <si>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</si>
  <si>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</si>
  <si>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</si>
  <si>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</si>
  <si>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</si>
  <si>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</si>
  <si>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</si>
  <si>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</si>
  <si>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</si>
  <si>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</si>
  <si>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</si>
  <si>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</si>
  <si>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</si>
  <si>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</si>
  <si>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</si>
  <si>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</si>
  <si>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</si>
  <si>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</si>
  <si>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</si>
  <si>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</si>
  <si>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</si>
  <si>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</si>
  <si>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</si>
  <si>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</si>
  <si>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</si>
  <si>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</si>
  <si>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</si>
  <si>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</si>
  <si>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</si>
  <si>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</si>
  <si>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</si>
  <si>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</si>
  <si>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</si>
  <si>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</si>
  <si>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</si>
  <si>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</si>
  <si>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</si>
  <si>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</si>
  <si>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</si>
  <si>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</si>
  <si>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</si>
  <si>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</si>
  <si>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</si>
  <si>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</si>
  <si>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</si>
  <si>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</si>
  <si>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</si>
  <si>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</si>
  <si>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</si>
  <si>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</si>
  <si>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</si>
  <si>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</si>
  <si>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</si>
  <si>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</si>
  <si>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</si>
  <si>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</si>
  <si>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</si>
  <si>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</si>
  <si>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</si>
  <si>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</si>
  <si>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</si>
  <si>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</si>
  <si>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</si>
  <si>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</si>
  <si>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</si>
  <si>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</si>
  <si>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</si>
  <si>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</si>
  <si>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</si>
  <si>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</si>
  <si>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</si>
  <si>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</si>
  <si>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</si>
  <si>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</si>
  <si>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</si>
  <si>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</si>
  <si>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</si>
  <si>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</si>
  <si>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</si>
  <si>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</si>
  <si>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</si>
  <si>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</si>
  <si>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</si>
  <si>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</si>
  <si>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</si>
  <si>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</si>
  <si>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</si>
  <si>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</si>
  <si>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</si>
  <si>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</si>
  <si>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</si>
  <si>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</si>
  <si>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</si>
  <si>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</si>
  <si>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</si>
  <si>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</si>
  <si>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</si>
  <si>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</si>
  <si>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</si>
  <si>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</si>
  <si>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</si>
  <si>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</si>
  <si>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</si>
  <si>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</si>
  <si>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</si>
  <si>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</si>
  <si>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</si>
  <si>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</si>
  <si>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</si>
  <si>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</si>
  <si>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</si>
  <si>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</si>
  <si>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</si>
  <si>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</si>
  <si>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</si>
  <si>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</si>
  <si>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</si>
  <si>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</si>
  <si>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</si>
  <si>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</si>
  <si>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</si>
  <si>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</si>
  <si>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</si>
  <si>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</si>
  <si>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</si>
  <si>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</si>
  <si>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</si>
  <si>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</si>
  <si>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</si>
  <si>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</si>
  <si>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</si>
  <si>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</si>
  <si>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</si>
  <si>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</si>
  <si>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</si>
  <si>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</si>
  <si>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</si>
  <si>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</si>
  <si>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</si>
  <si>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</si>
  <si>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</si>
  <si>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</si>
  <si>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</si>
  <si>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</si>
  <si>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</si>
  <si>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</si>
  <si>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</si>
  <si>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</si>
  <si>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</si>
  <si>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</si>
  <si>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</si>
  <si>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</si>
  <si>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</si>
  <si>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</si>
  <si>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</si>
  <si>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</si>
  <si>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</si>
  <si>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</si>
  <si>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</si>
  <si>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</si>
  <si>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</si>
  <si>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</si>
  <si>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</si>
  <si>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</si>
  <si>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</si>
  <si>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</si>
  <si>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</si>
  <si>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</si>
  <si>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</si>
  <si>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</si>
  <si>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</si>
  <si>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</si>
  <si>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</si>
  <si>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</si>
  <si>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</si>
  <si>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</si>
  <si>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</si>
  <si>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</si>
  <si>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</si>
  <si>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</si>
  <si>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</si>
  <si>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</si>
  <si>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</si>
  <si>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</si>
  <si>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</si>
  <si>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</si>
  <si>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</si>
  <si>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</si>
  <si>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</si>
  <si>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</si>
  <si>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</si>
  <si>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</si>
  <si>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</si>
  <si>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</si>
  <si>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</si>
  <si>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</si>
  <si>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</si>
  <si>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</si>
  <si>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</si>
  <si>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</si>
  <si>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</si>
  <si>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</si>
  <si>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</si>
  <si>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</si>
  <si>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</si>
  <si>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</si>
  <si>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</si>
  <si>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</si>
  <si>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</si>
  <si>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</si>
  <si>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</si>
  <si>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</si>
  <si>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</si>
  <si>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</si>
  <si>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</si>
  <si>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</si>
  <si>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</si>
  <si>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</si>
  <si>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</si>
  <si>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</si>
  <si>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</si>
  <si>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</si>
  <si>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</si>
  <si>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</si>
  <si>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</si>
  <si>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</si>
  <si>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</si>
  <si>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</si>
  <si>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</si>
  <si>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</si>
  <si>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</si>
  <si>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</si>
  <si>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</si>
  <si>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</si>
  <si>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</si>
  <si>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</si>
  <si>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</si>
  <si>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</si>
  <si>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</si>
  <si>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</si>
  <si>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</si>
  <si>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</si>
  <si>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</si>
  <si>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</si>
  <si>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</si>
  <si>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</si>
  <si>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</si>
  <si>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</si>
  <si>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</si>
  <si>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</si>
  <si>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</si>
  <si>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</si>
  <si>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</si>
  <si>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</si>
  <si>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</si>
  <si>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</si>
  <si>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</si>
  <si>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</si>
  <si>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</si>
  <si>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</si>
  <si>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</si>
  <si>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</si>
  <si>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</si>
  <si>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</si>
  <si>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</si>
  <si>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</si>
  <si>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</si>
  <si>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</si>
  <si>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</si>
  <si>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</si>
  <si>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</si>
  <si>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</si>
  <si>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</si>
  <si>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</si>
  <si>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</si>
  <si>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</si>
  <si>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</si>
  <si>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</si>
  <si>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</si>
  <si>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</si>
  <si>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</si>
  <si>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</si>
  <si>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</si>
  <si>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</si>
  <si>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</si>
  <si>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</si>
  <si>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</si>
  <si>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</si>
  <si>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</si>
  <si>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</si>
  <si>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</si>
  <si>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</si>
  <si>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</si>
  <si>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</si>
  <si>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</si>
  <si>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</si>
  <si>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</si>
  <si>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</si>
  <si>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</si>
  <si>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</si>
  <si>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</si>
  <si>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</si>
  <si>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</si>
  <si>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</si>
  <si>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</si>
  <si>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</si>
  <si>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</si>
  <si>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</si>
  <si>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</si>
  <si>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</si>
  <si>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</si>
  <si>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</si>
  <si>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</si>
  <si>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</si>
  <si>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</si>
  <si>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</si>
  <si>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</si>
  <si>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</si>
  <si>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</si>
  <si>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</si>
  <si>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</si>
  <si>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</si>
  <si>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</si>
  <si>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</si>
  <si>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</si>
  <si>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</si>
  <si>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</si>
  <si>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</si>
  <si>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</si>
  <si>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</si>
  <si>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</si>
  <si>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</si>
  <si>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</si>
  <si>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</si>
  <si>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</si>
  <si>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</si>
  <si>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</si>
  <si>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</si>
  <si>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</si>
  <si>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</si>
  <si>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</si>
  <si>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</si>
  <si>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</si>
  <si>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</si>
  <si>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</si>
  <si>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</si>
  <si>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</si>
  <si>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</si>
  <si>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</si>
  <si>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</si>
  <si>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</si>
  <si>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</si>
  <si>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</si>
  <si>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</si>
  <si>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</si>
  <si>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</si>
  <si>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</si>
  <si>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</si>
  <si>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</si>
  <si>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</si>
  <si>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</si>
  <si>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</si>
  <si>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</si>
  <si>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</si>
  <si>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</si>
  <si>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</si>
  <si>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</si>
  <si>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</si>
  <si>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</si>
  <si>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</si>
  <si>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</si>
  <si>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</si>
  <si>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</si>
  <si>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</si>
  <si>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</si>
  <si>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</si>
  <si>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</si>
  <si>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</si>
  <si>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</si>
  <si>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</si>
  <si>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</si>
  <si>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</si>
  <si>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</si>
  <si>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</si>
  <si>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</si>
  <si>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</si>
  <si>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</si>
  <si>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</si>
  <si>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</si>
  <si>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</si>
  <si>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</si>
  <si>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</si>
  <si>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</si>
  <si>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</si>
  <si>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</si>
  <si>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</si>
  <si>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</si>
  <si>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</si>
  <si>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</si>
  <si>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</si>
  <si>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</si>
  <si>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</si>
  <si>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</si>
  <si>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</si>
  <si>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</si>
  <si>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</si>
  <si>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</si>
  <si>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</si>
  <si>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</si>
  <si>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</si>
  <si>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</si>
  <si>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</si>
  <si>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</si>
  <si>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</si>
  <si>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</si>
  <si>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</si>
  <si>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</si>
  <si>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</si>
  <si>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</si>
  <si>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</si>
  <si>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</si>
  <si>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</si>
  <si>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</si>
  <si>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</si>
  <si>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</si>
  <si>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</si>
  <si>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</si>
  <si>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</si>
  <si>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</si>
  <si>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</si>
  <si>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</si>
  <si>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</si>
  <si>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</si>
  <si>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</si>
  <si>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</si>
  <si>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</si>
  <si>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</si>
  <si>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</si>
  <si>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</si>
  <si>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</si>
  <si>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</si>
  <si>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</si>
  <si>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</si>
  <si>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</si>
  <si>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</si>
  <si>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</si>
  <si>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</si>
  <si>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</si>
  <si>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</si>
  <si>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</si>
  <si>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</si>
  <si>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</si>
  <si>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</si>
  <si>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</si>
  <si>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</si>
  <si>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</si>
  <si>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</si>
  <si>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</si>
  <si>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</si>
  <si>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</si>
  <si>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</si>
  <si>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</si>
  <si>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</si>
  <si>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</si>
  <si>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</si>
  <si>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</si>
  <si>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</si>
  <si>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</si>
  <si>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</si>
  <si>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</si>
  <si>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</si>
  <si>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</si>
  <si>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</si>
  <si>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</si>
  <si>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</si>
  <si>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</si>
  <si>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</si>
  <si>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</si>
  <si>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</si>
  <si>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</si>
  <si>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</si>
  <si>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</si>
  <si>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</si>
  <si>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</si>
  <si>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</si>
  <si>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</si>
  <si>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</si>
  <si>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</si>
  <si>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</si>
  <si>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</si>
  <si>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</si>
  <si>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</si>
  <si>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</si>
  <si>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</si>
  <si>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</si>
  <si>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</si>
  <si>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</si>
  <si>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</si>
  <si>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</si>
  <si>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</si>
  <si>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</si>
  <si>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</si>
  <si>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</si>
  <si>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</si>
  <si>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</si>
  <si>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</si>
  <si>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</si>
  <si>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</si>
  <si>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</si>
  <si>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</si>
  <si>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</si>
  <si>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</si>
  <si>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</si>
  <si>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</si>
  <si>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</si>
  <si>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</si>
  <si>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</si>
  <si>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</si>
  <si>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</si>
  <si>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</si>
  <si>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</si>
  <si>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</si>
  <si>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</si>
  <si>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</si>
  <si>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</si>
  <si>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</si>
  <si>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</si>
  <si>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</si>
  <si>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</si>
  <si>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</si>
  <si>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</si>
  <si>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</si>
  <si>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</si>
  <si>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</si>
  <si>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</si>
  <si>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</si>
  <si>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</si>
  <si>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</si>
  <si>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</si>
  <si>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</si>
  <si>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</si>
  <si>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</si>
  <si>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</si>
  <si>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</si>
  <si>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</si>
  <si>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</si>
  <si>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</si>
  <si>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</si>
  <si>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</si>
  <si>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</si>
  <si>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</si>
  <si>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</si>
  <si>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</si>
  <si>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</si>
  <si>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</si>
  <si>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</si>
  <si>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</si>
  <si>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</si>
  <si>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</si>
  <si>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</si>
  <si>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</si>
  <si>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</si>
  <si>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</si>
  <si>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</si>
  <si>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</si>
  <si>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</si>
  <si>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</si>
  <si>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</si>
  <si>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</si>
  <si>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</si>
  <si>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</si>
  <si>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</si>
  <si>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</si>
  <si>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</si>
  <si>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</si>
  <si>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</si>
  <si>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</si>
  <si>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</si>
  <si>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</si>
  <si>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</si>
  <si>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</si>
  <si>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</si>
  <si>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</si>
  <si>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</si>
  <si>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</si>
  <si>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</si>
  <si>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</si>
  <si>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</si>
  <si>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</si>
  <si>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</si>
  <si>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</si>
  <si>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</si>
  <si>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</si>
  <si>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</si>
  <si>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</si>
  <si>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</si>
  <si>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</si>
  <si>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</si>
  <si>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</si>
  <si>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</si>
  <si>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</si>
  <si>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</si>
  <si>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</si>
  <si>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</si>
  <si>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</si>
  <si>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</si>
  <si>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</si>
  <si>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</si>
  <si>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</si>
  <si>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</si>
  <si>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</si>
  <si>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</si>
  <si>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</si>
  <si>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</si>
  <si>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</si>
  <si>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</si>
  <si>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</si>
  <si>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</si>
  <si>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</si>
  <si>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</si>
  <si>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</si>
  <si>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</si>
  <si>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</si>
  <si>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</si>
  <si>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</si>
  <si>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</si>
  <si>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</si>
  <si>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</si>
  <si>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</si>
  <si>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</si>
  <si>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</si>
  <si>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</si>
  <si>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</si>
  <si>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</si>
  <si>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</si>
  <si>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</si>
  <si>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</si>
  <si>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</si>
  <si>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</si>
  <si>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</si>
  <si>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</si>
  <si>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</si>
  <si>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</si>
  <si>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</si>
  <si>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</si>
  <si>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</si>
  <si>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</si>
  <si>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</si>
  <si>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</si>
  <si>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</si>
  <si>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</si>
  <si>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</si>
  <si>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</si>
  <si>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</si>
  <si>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</si>
  <si>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</si>
  <si>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</si>
  <si>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</si>
  <si>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</si>
  <si>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</si>
  <si>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</si>
  <si>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</si>
  <si>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</si>
  <si>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</si>
  <si>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</si>
  <si>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</si>
  <si>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</si>
  <si>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</si>
  <si>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</si>
  <si>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</si>
  <si>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</si>
  <si>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</si>
  <si>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</si>
  <si>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</si>
  <si>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</si>
  <si>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</si>
  <si>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</si>
  <si>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</si>
  <si>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</si>
  <si>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</si>
  <si>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</si>
  <si>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</si>
  <si>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</si>
  <si>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</si>
  <si>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</si>
  <si>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</si>
  <si>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</si>
  <si>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</si>
  <si>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</si>
  <si>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</si>
  <si>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</si>
  <si>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</si>
  <si>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</si>
  <si>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</si>
  <si>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</si>
  <si>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</si>
  <si>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</si>
  <si>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</si>
  <si>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</si>
  <si>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</si>
  <si>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</si>
  <si>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</si>
  <si>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</si>
  <si>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</si>
  <si>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</si>
  <si>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</si>
  <si>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</si>
  <si>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</si>
  <si>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</si>
  <si>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</si>
  <si>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</si>
  <si>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</si>
  <si>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</si>
  <si>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</si>
  <si>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</si>
  <si>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</si>
  <si>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</si>
  <si>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</si>
  <si>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</si>
  <si>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</si>
  <si>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</si>
  <si>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</si>
  <si>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</si>
  <si>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</si>
  <si>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</si>
  <si>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</si>
  <si>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</si>
  <si>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</si>
  <si>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</si>
  <si>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</si>
  <si>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</si>
  <si>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</si>
  <si>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</si>
  <si>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</si>
  <si>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</si>
  <si>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</si>
  <si>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</si>
  <si>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</si>
  <si>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</si>
  <si>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</si>
  <si>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</si>
  <si>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</si>
  <si>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</si>
  <si>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</si>
  <si>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</si>
  <si>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</si>
  <si>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</si>
  <si>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</si>
  <si>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</si>
  <si>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</si>
  <si>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</si>
  <si>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</si>
  <si>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</si>
  <si>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</si>
  <si>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</si>
  <si>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</si>
  <si>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</si>
  <si>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</si>
  <si>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</si>
  <si>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</si>
  <si>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</si>
  <si>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</si>
  <si>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</si>
  <si>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</si>
  <si>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</si>
  <si>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</si>
  <si>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</si>
  <si>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</si>
  <si>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</si>
  <si>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</si>
  <si>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</si>
  <si>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</si>
  <si>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</si>
  <si>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</si>
  <si>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</si>
  <si>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</si>
  <si>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</si>
  <si>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</si>
  <si>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</si>
  <si>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</si>
  <si>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</si>
  <si>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</si>
  <si>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</si>
  <si>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</si>
  <si>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</si>
  <si>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</si>
  <si>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</si>
  <si>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</si>
  <si>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</si>
  <si>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</si>
  <si>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</si>
  <si>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</si>
  <si>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</si>
  <si>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</si>
  <si>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</si>
  <si>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</si>
  <si>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</si>
  <si>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</si>
  <si>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</si>
  <si>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</si>
  <si>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</si>
  <si>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</si>
  <si>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</si>
  <si>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</si>
  <si>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</si>
  <si>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</si>
  <si>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</si>
  <si>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</si>
  <si>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</si>
  <si>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</si>
  <si>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</si>
  <si>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</si>
  <si>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</si>
  <si>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</si>
  <si>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</si>
  <si>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</si>
  <si>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</si>
  <si>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</si>
  <si>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</si>
  <si>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</si>
  <si>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</si>
  <si>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</si>
  <si>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</si>
  <si>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</si>
  <si>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</si>
  <si>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</si>
  <si>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</si>
  <si>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</si>
  <si>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</si>
  <si>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</si>
  <si>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</si>
  <si>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</si>
  <si>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</si>
  <si>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</si>
  <si>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</si>
  <si>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</si>
  <si>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</si>
  <si>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</si>
  <si>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</si>
  <si>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</si>
  <si>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</si>
  <si>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</si>
  <si>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</si>
  <si>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</si>
  <si>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</si>
  <si>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</si>
  <si>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</si>
  <si>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</si>
  <si>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</si>
  <si>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</si>
  <si>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</si>
  <si>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</si>
  <si>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</si>
  <si>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</si>
  <si>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</si>
  <si>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</si>
  <si>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</si>
  <si>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</si>
  <si>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</si>
  <si>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</si>
  <si>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</si>
  <si>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</si>
  <si>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</si>
  <si>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</si>
  <si>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</si>
  <si>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</si>
  <si>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</si>
  <si>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</si>
  <si>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</si>
  <si>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</si>
  <si>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</si>
  <si>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</si>
  <si>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</si>
  <si>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</si>
  <si>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</si>
  <si>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</si>
  <si>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</si>
  <si>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</si>
  <si>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</si>
  <si>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</si>
  <si>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</si>
  <si>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</si>
  <si>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</si>
  <si>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</si>
  <si>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</si>
  <si>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</si>
  <si>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</si>
  <si>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</si>
  <si>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</si>
  <si>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</si>
  <si>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</si>
  <si>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</si>
  <si>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</si>
  <si>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</si>
  <si>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</si>
  <si>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</si>
  <si>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</si>
  <si>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</si>
  <si>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</si>
  <si>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</si>
  <si>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</si>
  <si>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</si>
  <si>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</si>
  <si>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</si>
  <si>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</si>
  <si>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</si>
  <si>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</si>
  <si>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</si>
  <si>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</si>
  <si>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</si>
  <si>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</si>
  <si>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</si>
  <si>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</si>
  <si>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</si>
  <si>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</si>
  <si>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</si>
  <si>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</si>
  <si>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</si>
  <si>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</si>
  <si>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</si>
  <si>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</si>
  <si>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</si>
  <si>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</si>
  <si>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</si>
  <si>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</si>
  <si>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</si>
  <si>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</si>
  <si>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</si>
  <si>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</si>
  <si>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</si>
  <si>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</si>
  <si>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</si>
  <si>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</si>
  <si>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</si>
  <si>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</si>
  <si>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</si>
  <si>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</si>
  <si>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</si>
  <si>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</si>
  <si>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</si>
  <si>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</si>
  <si>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</si>
  <si>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</si>
  <si>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</si>
  <si>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</si>
  <si>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</si>
  <si>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</si>
  <si>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</si>
  <si>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</si>
  <si>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</si>
  <si>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</si>
  <si>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</si>
  <si>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</si>
  <si>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</si>
  <si>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</si>
  <si>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</si>
  <si>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</si>
  <si>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</si>
  <si>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</si>
  <si>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</si>
  <si>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</si>
  <si>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</si>
  <si>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</si>
  <si>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</si>
  <si>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</si>
  <si>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</si>
  <si>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</si>
  <si>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</si>
  <si>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</si>
  <si>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</si>
  <si>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</si>
  <si>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</si>
  <si>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</si>
  <si>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</si>
  <si>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</si>
  <si>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</si>
  <si>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</si>
  <si>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</si>
  <si>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</si>
  <si>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</si>
  <si>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</si>
  <si>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</si>
  <si>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</si>
  <si>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</si>
  <si>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</si>
  <si>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</si>
  <si>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</si>
  <si>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</si>
  <si>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</si>
  <si>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</si>
  <si>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</si>
  <si>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</si>
  <si>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</si>
  <si>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</si>
  <si>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</si>
  <si>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</si>
  <si>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</si>
  <si>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</si>
  <si>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</si>
  <si>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</si>
  <si>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</si>
  <si>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</si>
  <si>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</si>
  <si>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</si>
  <si>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</si>
  <si>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</si>
  <si>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</si>
  <si>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</si>
  <si>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</si>
  <si>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</si>
  <si>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</si>
  <si>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</si>
  <si>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</si>
  <si>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</si>
  <si>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</si>
  <si>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</si>
  <si>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</si>
  <si>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</si>
  <si>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</si>
  <si>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</si>
  <si>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</si>
  <si>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</si>
  <si>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</si>
  <si>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</si>
  <si>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</si>
  <si>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</si>
  <si>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</si>
  <si>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</si>
  <si>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</si>
  <si>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</si>
  <si>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</si>
  <si>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</si>
  <si>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</si>
  <si>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</si>
  <si>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</si>
  <si>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</si>
  <si>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</si>
  <si>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</si>
  <si>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</si>
  <si>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</si>
  <si>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</si>
  <si>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</si>
  <si>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</si>
  <si>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</si>
  <si>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</si>
  <si>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</si>
  <si>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</si>
  <si>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</si>
  <si>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</si>
  <si>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</si>
  <si>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</si>
  <si>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</si>
  <si>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</si>
  <si>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</si>
  <si>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</si>
  <si>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</si>
  <si>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</si>
  <si>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</si>
  <si>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</si>
  <si>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</si>
  <si>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</si>
  <si>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</si>
  <si>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</si>
  <si>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</si>
  <si>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</si>
  <si>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</si>
  <si>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</si>
  <si>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</si>
  <si>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</si>
  <si>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</si>
  <si>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</si>
  <si>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</si>
  <si>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</si>
  <si>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</si>
  <si>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</si>
  <si>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</si>
  <si>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</si>
  <si>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</si>
  <si>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</si>
  <si>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</si>
  <si>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</si>
  <si>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</si>
  <si>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</si>
  <si>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</si>
  <si>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</si>
  <si>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</si>
  <si>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</si>
  <si>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</si>
  <si>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</si>
  <si>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</si>
  <si>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</si>
  <si>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</si>
  <si>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</si>
  <si>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</si>
  <si>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</si>
  <si>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</si>
  <si>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</si>
  <si>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</si>
  <si>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</si>
  <si>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</si>
  <si>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</si>
  <si>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</si>
  <si>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</si>
  <si>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</si>
  <si>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</si>
  <si>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</si>
  <si>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</si>
  <si>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</si>
  <si>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</si>
  <si>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</si>
  <si>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</si>
  <si>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</si>
  <si>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</si>
  <si>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</si>
  <si>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</si>
  <si>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</si>
  <si>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</si>
  <si>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</si>
  <si>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</si>
  <si>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</si>
  <si>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</si>
  <si>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</si>
  <si>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</si>
  <si>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</si>
  <si>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</si>
  <si>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</si>
  <si>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</si>
  <si>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</si>
  <si>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</si>
  <si>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</si>
  <si>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</si>
  <si>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</si>
  <si>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</si>
  <si>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</si>
  <si>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</si>
  <si>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</si>
  <si>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</si>
  <si>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</si>
  <si>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</si>
  <si>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</si>
  <si>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</si>
  <si>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</si>
  <si>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</si>
  <si>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</si>
  <si>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</si>
  <si>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</si>
  <si>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</si>
  <si>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</si>
  <si>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</si>
  <si>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</si>
  <si>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</si>
  <si>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</si>
  <si>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</si>
  <si>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</si>
  <si>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</si>
  <si>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</si>
  <si>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</si>
  <si>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</si>
  <si>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</si>
  <si>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</si>
  <si>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</si>
  <si>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</si>
  <si>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</si>
  <si>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</si>
  <si>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</si>
  <si>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</si>
  <si>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</si>
  <si>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</si>
  <si>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</si>
  <si>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</si>
  <si>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</si>
  <si>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</si>
  <si>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</si>
  <si>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</si>
  <si>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</si>
  <si>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</si>
  <si>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</si>
  <si>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</si>
  <si>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</si>
  <si>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</si>
  <si>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</si>
  <si>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</si>
  <si>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</si>
  <si>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</si>
  <si>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</si>
  <si>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</si>
  <si>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</si>
  <si>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</si>
  <si>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</si>
  <si>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</si>
  <si>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</si>
  <si>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</si>
  <si>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</si>
  <si>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</si>
  <si>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</si>
  <si>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</si>
  <si>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</si>
  <si>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</si>
  <si>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</si>
  <si>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</si>
  <si>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</si>
  <si>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</si>
  <si>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</si>
  <si>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</si>
  <si>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</si>
  <si>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</si>
  <si>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</si>
  <si>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</si>
  <si>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</si>
  <si>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</si>
  <si>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</si>
  <si>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</si>
  <si>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</si>
  <si>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</si>
  <si>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</si>
  <si>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</si>
  <si>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</si>
  <si>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</si>
  <si>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</si>
  <si>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</si>
  <si>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</si>
  <si>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</si>
  <si>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</si>
  <si>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</si>
  <si>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</si>
  <si>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</si>
  <si>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</si>
  <si>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</si>
  <si>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</si>
  <si>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</si>
  <si>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</si>
  <si>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</si>
  <si>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</si>
  <si>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</si>
  <si>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</si>
  <si>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</si>
  <si>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</si>
  <si>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</si>
  <si>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</si>
  <si>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</si>
  <si>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</si>
  <si>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</si>
  <si>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</si>
  <si>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</si>
  <si>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</si>
  <si>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</si>
  <si>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</si>
  <si>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</si>
  <si>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</si>
  <si>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</si>
  <si>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</si>
  <si>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</si>
  <si>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</si>
  <si>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</si>
  <si>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</si>
  <si>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</si>
  <si>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</si>
  <si>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</si>
  <si>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</si>
  <si>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</si>
  <si>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</si>
  <si>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</si>
  <si>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</si>
  <si>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</si>
  <si>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</si>
  <si>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</si>
  <si>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</si>
  <si>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</si>
  <si>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</si>
  <si>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</si>
  <si>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</si>
  <si>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</si>
  <si>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</si>
  <si>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</si>
  <si>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</si>
  <si>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</si>
  <si>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</si>
  <si>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</si>
  <si>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</si>
  <si>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</si>
  <si>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</si>
  <si>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</si>
  <si>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</si>
  <si>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</si>
  <si>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</si>
  <si>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</si>
  <si>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</si>
  <si>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</si>
  <si>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</si>
  <si>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</si>
  <si>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</si>
  <si>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</si>
  <si>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</si>
  <si>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</si>
  <si>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</si>
  <si>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</si>
  <si>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</si>
  <si>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</si>
  <si>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</si>
  <si>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</si>
  <si>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</si>
  <si>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</si>
  <si>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</si>
  <si>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</si>
  <si>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</si>
  <si>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</si>
  <si>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</si>
  <si>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</si>
  <si>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</si>
  <si>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</si>
  <si>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</si>
  <si>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</si>
  <si>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</si>
  <si>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</si>
  <si>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</si>
  <si>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</si>
  <si>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</si>
  <si>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</si>
  <si>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</si>
  <si>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</si>
  <si>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</si>
  <si>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</si>
  <si>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</si>
  <si>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</si>
  <si>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</si>
  <si>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</si>
  <si>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</si>
  <si>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</si>
  <si>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</si>
  <si>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</si>
  <si>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</si>
  <si>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</si>
  <si>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</si>
  <si>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</si>
  <si>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</si>
  <si>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</si>
  <si>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</si>
  <si>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</si>
  <si>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</si>
  <si>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</si>
  <si>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</si>
  <si>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</si>
  <si>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</si>
  <si>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</si>
  <si>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</si>
  <si>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</si>
  <si>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</si>
  <si>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</si>
  <si>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</si>
  <si>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</si>
  <si>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</si>
  <si>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</si>
  <si>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</si>
  <si>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</si>
  <si>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</si>
  <si>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</si>
  <si>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</si>
  <si>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</si>
  <si>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</si>
  <si>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</si>
  <si>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</si>
  <si>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</si>
  <si>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</si>
  <si>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</si>
  <si>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</si>
  <si>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</si>
  <si>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</si>
  <si>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</si>
  <si>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</si>
  <si>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</si>
  <si>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</si>
  <si>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</si>
  <si>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</si>
  <si>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</si>
  <si>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</si>
  <si>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</si>
  <si>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</si>
  <si>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</si>
  <si>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</si>
  <si>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</si>
  <si>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</si>
  <si>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</si>
  <si>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</si>
  <si>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</si>
  <si>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</si>
  <si>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</si>
  <si>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</si>
  <si>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</si>
  <si>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</si>
  <si>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</si>
  <si>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</si>
  <si>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</si>
  <si>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</si>
  <si>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</si>
  <si>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</si>
  <si>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</si>
  <si>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</si>
  <si>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</si>
  <si>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</si>
  <si>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</si>
  <si>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</si>
  <si>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</si>
  <si>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</si>
  <si>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</si>
  <si>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</si>
  <si>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</si>
  <si>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</si>
  <si>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</si>
  <si>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</si>
  <si>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</si>
  <si>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</si>
  <si>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</si>
  <si>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</si>
  <si>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</si>
  <si>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</si>
  <si>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</si>
  <si>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</si>
  <si>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</si>
  <si>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</si>
  <si>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</si>
  <si>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</si>
  <si>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</si>
  <si>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</si>
  <si>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</si>
  <si>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</si>
  <si>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</si>
  <si>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</si>
  <si>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</si>
  <si>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</si>
  <si>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</si>
  <si>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</si>
  <si>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</si>
  <si>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</si>
  <si>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</si>
  <si>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</si>
  <si>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</si>
  <si>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</si>
  <si>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</si>
  <si>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</si>
  <si>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</si>
  <si>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</si>
  <si>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</si>
  <si>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</si>
  <si>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</si>
  <si>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</si>
  <si>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</si>
  <si>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</si>
  <si>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</si>
  <si>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</si>
  <si>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</si>
  <si>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</si>
  <si>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</si>
  <si>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</si>
  <si>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</si>
  <si>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</si>
  <si>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</si>
  <si>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</si>
  <si>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</si>
  <si>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</si>
  <si>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</si>
  <si>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</si>
  <si>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</si>
  <si>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</si>
  <si>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</si>
  <si>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</si>
  <si>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</si>
  <si>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</si>
  <si>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</si>
  <si>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</si>
  <si>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</si>
  <si>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</si>
  <si>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</si>
  <si>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</si>
  <si>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</si>
  <si>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</si>
  <si>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</si>
  <si>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</si>
  <si>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</si>
  <si>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</si>
  <si>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</si>
  <si>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</si>
  <si>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</si>
  <si>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</si>
  <si>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</si>
  <si>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</si>
  <si>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</si>
  <si>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</si>
  <si>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</si>
  <si>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</si>
  <si>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</si>
  <si>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</si>
  <si>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</si>
  <si>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</si>
  <si>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</si>
  <si>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</si>
  <si>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</si>
  <si>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</si>
  <si>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</si>
  <si>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</si>
  <si>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</si>
  <si>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</si>
  <si>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</si>
  <si>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</si>
  <si>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</si>
  <si>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</si>
  <si>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</si>
  <si>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</si>
  <si>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</si>
  <si>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</si>
  <si>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</si>
  <si>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</si>
  <si>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</si>
  <si>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</si>
  <si>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</si>
  <si>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</si>
  <si>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</si>
  <si>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</si>
  <si>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</si>
  <si>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</si>
  <si>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</si>
  <si>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</si>
  <si>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</si>
  <si>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</si>
  <si>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</si>
  <si>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</si>
  <si>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</si>
  <si>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</si>
  <si>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</si>
  <si>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</si>
  <si>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</si>
  <si>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</si>
  <si>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</si>
  <si>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</si>
  <si>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</si>
  <si>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</si>
  <si>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</si>
  <si>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</si>
  <si>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</si>
  <si>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</si>
  <si>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</si>
  <si>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</si>
  <si>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</si>
  <si>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</si>
  <si>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</si>
  <si>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</si>
  <si>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</si>
  <si>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</si>
  <si>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</si>
  <si>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</si>
  <si>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</si>
  <si>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</si>
  <si>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</si>
  <si>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</si>
  <si>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</si>
  <si>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</si>
  <si>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</si>
  <si>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</si>
  <si>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</si>
  <si>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</si>
  <si>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</si>
  <si>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</si>
  <si>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</si>
  <si>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</si>
  <si>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</si>
  <si>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</si>
  <si>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</si>
  <si>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</si>
  <si>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</si>
  <si>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</si>
  <si>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</si>
  <si>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</si>
  <si>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</si>
  <si>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</si>
  <si>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</si>
  <si>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</si>
  <si>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</si>
  <si>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</si>
  <si>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</si>
  <si>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</si>
  <si>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</si>
  <si>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</si>
  <si>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</si>
  <si>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</si>
  <si>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</si>
  <si>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</si>
  <si>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</si>
  <si>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</si>
  <si>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</si>
  <si>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</si>
  <si>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</si>
  <si>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</si>
  <si>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</si>
  <si>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</si>
  <si>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</si>
  <si>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</si>
  <si>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</si>
  <si>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</si>
  <si>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</si>
  <si>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</si>
  <si>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</si>
  <si>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</si>
  <si>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</si>
  <si>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</si>
  <si>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</si>
  <si>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</si>
  <si>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</si>
  <si>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</si>
  <si>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</si>
  <si>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</si>
  <si>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</si>
  <si>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</si>
  <si>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</si>
  <si>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</si>
  <si>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</si>
  <si>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</si>
  <si>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</si>
  <si>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</si>
  <si>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</si>
  <si>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</si>
  <si>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</si>
  <si>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</si>
  <si>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</si>
  <si>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</si>
  <si>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</si>
  <si>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</si>
  <si>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</si>
  <si>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</si>
  <si>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</si>
  <si>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</si>
  <si>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</si>
  <si>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</si>
  <si>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</si>
  <si>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</si>
  <si>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</si>
  <si>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</si>
  <si>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</si>
  <si>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</si>
  <si>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</si>
  <si>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</si>
  <si>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</si>
  <si>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</si>
  <si>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Minimum Value</t>
  </si>
  <si>
    <t>Maximum Value</t>
  </si>
  <si>
    <t>First Quartile</t>
  </si>
  <si>
    <t>Third Quartile</t>
  </si>
  <si>
    <t>Interquartile Range</t>
  </si>
  <si>
    <t>(blank)</t>
  </si>
  <si>
    <t>Grand Total</t>
  </si>
  <si>
    <t>Row Labels</t>
  </si>
  <si>
    <t>Sum of Antioxidant_content_in_mmol_100g</t>
  </si>
  <si>
    <t>UpperOutlierBoundry</t>
  </si>
  <si>
    <t>LowerOutlierBoundry</t>
  </si>
  <si>
    <t>QTILE1</t>
  </si>
  <si>
    <t>QTILE3</t>
  </si>
  <si>
    <t>IQR</t>
  </si>
  <si>
    <t>LOB</t>
  </si>
  <si>
    <t>UOB</t>
  </si>
  <si>
    <t>MIN</t>
  </si>
  <si>
    <t>MAX</t>
  </si>
  <si>
    <t>AntioxID</t>
  </si>
  <si>
    <t>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</si>
</sst>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Antioxidant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Chart</a:t>
          </a:r>
        </a:p>
      </cx:txPr>
    </cx:title>
    <cx:plotArea>
      <cx:plotAreaRegion>
        <cx:series layoutId="boxWhisker" uniqueId="{E30FB73E-B599-458A-A985-6FA0663BDD6F}">
          <cx:tx>
            <cx:txData>
              <cx:f>_xlchart.v1.0</cx:f>
              <cx:v>Antioxidant_content_in_mmol_100g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Antiox Content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Antiox Content</a:t>
              </a:r>
            </a:p>
          </cx:txPr>
        </cx:title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87311</xdr:colOff>
      <xdr:row>0</xdr:row>
      <xdr:rowOff>2</xdr:rowOff>
    </xdr:from>
    <xdr:to>
      <xdr:col>17</xdr:col>
      <xdr:colOff>304799</xdr:colOff>
      <xdr:row>22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B7E52A-50F2-43D9-B301-86C374FCD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19011" y="2"/>
              <a:ext cx="5478463" cy="44957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iree Herschberger" refreshedDate="44104.406978587962" createdVersion="6" refreshedVersion="6" minRefreshableVersion="3" recordCount="3137" xr:uid="{670B76C2-7D8D-4F18-97E1-9930D7E859D3}">
  <cacheSource type="worksheet">
    <worksheetSource ref="A1:E1048576" sheet="antioxidants"/>
  </cacheSource>
  <cacheFields count="5">
    <cacheField name="Category_name" numFmtId="0">
      <sharedItems containsBlank="1" count="25">
        <s v="Breakfast cereals"/>
        <s v="Spices and herbs"/>
        <s v="Vitamin and dietary supplements"/>
        <s v="Vegetables"/>
        <s v="Nuts and seeds"/>
        <s v="Herbal / traditional plant medicine"/>
        <s v="Berries and berry products"/>
        <s v="Desserts and cakes"/>
        <s v="Fruit and fruit juices"/>
        <s v="Beverages"/>
        <s v="Miscellaneous ingredients"/>
        <s v="Grains and grain products"/>
        <s v="Mixed food entrees"/>
        <s v="Meat and meat products"/>
        <s v="Soups, sauces, dressings and salsa"/>
        <s v="Poultry and poultry products"/>
        <s v="Legumes"/>
        <s v="Infant foods and beverages"/>
        <s v="Snacks"/>
        <s v="Fats and oils"/>
        <s v="Dairy and dairy products"/>
        <s v="Chocolate and sweets"/>
        <s v="Fish and seafood"/>
        <s v="Egg"/>
        <m/>
      </sharedItems>
    </cacheField>
    <cacheField name="Product" numFmtId="0">
      <sharedItems containsBlank="1" count="2361">
        <s v="100% Bran"/>
        <s v="100% Natural Granola, Oats, Honey, &amp; Raisins"/>
        <s v="A condiment with red pepper and six other spices, dried ground"/>
        <s v="AARP Formula 196, no iron"/>
        <s v="Ajwain fruit pods, dried"/>
        <s v="Ajwain fruit pods, whole"/>
        <s v="Alfa sprouts"/>
        <s v="All‐Bran"/>
        <s v="All‐Bran Plus"/>
        <s v="All‐Bran Regular"/>
        <s v="Allspice, dried ground"/>
        <s v="Almond oil"/>
        <s v="Almonds, with pellicle"/>
        <s v="Almonds, with pellicle, sliced"/>
        <s v="Almonds, without pellicle (scalded using hot water)"/>
        <s v="Almonds, without pellicle, sliced"/>
        <s v="Aloe Vera Gel"/>
        <s v="Alpha Lipoic Acid, 50mg"/>
        <s v="Alpine lady's‐mantle, leaves, dried"/>
        <s v="Amalaki (Amla), powder in capsule"/>
        <s v="Amla berries, dried"/>
        <s v="Amla, Indian Gooseberries, whole, canned"/>
        <s v="Amla, syrup from canned Indian Gooseberries"/>
        <s v="Amway Nutrilite Double X, Bronze"/>
        <s v="Amway Nutrilite Double X, Gold"/>
        <s v="Amway Nutrilite Double X, Silver"/>
        <s v="Angelica, fresh"/>
        <s v="Angelica, leaves, dried"/>
        <s v="Angelica, seeds, dried"/>
        <s v="Angelicae Radix"/>
        <s v="Anisisop, leaves, dried"/>
        <s v="Antioxidant capsules, Medox"/>
        <s v="Antocyanin ascorbates, Aronia"/>
        <s v="Antocyanin capsules, Cherry"/>
        <s v="Apple pie"/>
        <s v="Apples, Composite of Red Delicious, Golden Delicious, Granny Smith, Gala, &amp; Fuji,"/>
        <s v="Apples, dried"/>
        <s v="Apples, dried (Tasmanian dried apples)"/>
        <s v="Apples, Fuji"/>
        <s v="Apples, Gala"/>
        <s v="Apples, Golden Delicious"/>
        <s v="Apples, Golden Delicious, without peel"/>
        <s v="Apples, Granny Smith"/>
        <s v="Apples, green, Greenstar"/>
        <s v="Apples, red, Fuji"/>
        <s v="Apples, red, Pink Lady"/>
        <s v="Apples, red, Pinova"/>
        <s v="Apples, red, Red Delicious"/>
        <s v="Apples, red, Red Delicious, ecological"/>
        <s v="Apples, red, Red Delicious, without peel"/>
        <s v="Apricot kernel oil"/>
        <s v="Apricots"/>
        <s v="Apricots, canned, drained"/>
        <s v="Apricots, dried"/>
        <s v="Aquavit, Løiten Linie"/>
        <s v="Arjuna, powder in capsule"/>
        <s v="Arnica (Arnica montana), flower and seeds, dried"/>
        <s v="Arnica (Arnica montana), leaves"/>
        <s v="Artichoke"/>
        <s v="Artichoke, boiled"/>
        <s v="Artichoke, brine pack"/>
        <s v="Artichoke, canned"/>
        <s v="Artichoke, leaves"/>
        <s v="Artichoke, microwaved"/>
        <s v="Artichoke, water pack"/>
        <s v="Artificial sweetener"/>
        <s v="Artificial sweetener, calorie‐ free"/>
        <s v="Artificial sweetener; calorie‐ free"/>
        <s v="Ash, young leaves, dried"/>
        <s v="Asparagus"/>
        <s v="Asparagus bean, frozen"/>
        <s v="Asparagus bean, frozen, cooked"/>
        <s v="Asparagus, cooked"/>
        <s v="Aspartame"/>
        <s v="Astragali Radix"/>
        <s v="Atractylodis Lanceae Rhizoma"/>
        <s v="Aubergine"/>
        <s v="Aubergine, native, red"/>
        <s v="Aubergine, native, white"/>
        <s v="Aurantii Nobilis Pericarpium"/>
        <s v="Autumn wheat, Bastian"/>
        <s v="Avocado"/>
        <s v="Ayur Slim, powder in capsule"/>
        <s v="B‐carotene, capsules"/>
        <s v="Baby carrots"/>
        <s v="Bacon and eggs, flower, dried"/>
        <s v="Bacon egg and cheese biscuit"/>
        <s v="Bacon, fried"/>
        <s v="Bacon, Frokostbacon"/>
        <s v="Bagels, frozen"/>
        <s v="Bagels, plain"/>
        <s v="Bagels, plain, frozen"/>
        <s v="Bagels, plain, frozen, toasted"/>
        <s v="Bagels, plain, New York style"/>
        <s v="Bagels, plain, New York style, toasted"/>
        <s v="Bagels, plain, toasted"/>
        <s v="Baked beans, pork and beans in brown sugar sauce"/>
        <s v="Baked beans, pork and beans in brown sugar sauce, heated"/>
        <s v="Baked beans, pork and beans in tomato sauce"/>
        <s v="Baked beans, pork and beans in tomato sauce, heated"/>
        <s v="Baked beans, vegetarian"/>
        <s v="Baked beans, vegetarian, heated"/>
        <s v="Balance, diluted"/>
        <s v="Balance, powder"/>
        <s v="Banana"/>
        <s v="Barbecue sauce"/>
        <s v="Barbeque ketchup"/>
        <s v="Barbeque oil, alround"/>
        <s v="Barbeque sauce"/>
        <s v="Barbeque spicemix"/>
        <s v="Barberry, bark"/>
        <s v="Barley malt syrup, organic"/>
        <s v="Barley, flour"/>
        <s v="Barley, pearl barley"/>
        <s v="Barley, wholemeal flour, crushed"/>
        <s v="Basil, dried"/>
        <s v="Basil, fresh"/>
        <s v="Bausch &amp; Lomb Ocuvite"/>
        <s v="Bay leaves, dried"/>
        <s v="Bay leaves, fresh"/>
        <s v="Bayer One A Day Essential"/>
        <s v="BBQ chicken wings, frozen"/>
        <s v="BBQ chicken wings, frozen, cooked in conventional oven"/>
        <s v="BBQ chicken wings, frozen, microwave cooked"/>
        <s v="BBQ classic"/>
        <s v="BBQ sauce orginal"/>
        <s v="Bean and cheese burritos, frozen"/>
        <s v="Bean and cheese burritos, frozen, cooked"/>
        <s v="Beans with tomato sauce, canned"/>
        <s v="Beans, red, canned, boiled"/>
        <s v="Beans, white, large size, haricotes lingots Blanc"/>
        <s v="Bearberry (Arctostaphylos uva‐ursi), leaves, dried"/>
        <s v="Bee balm (Monarda didyma), flower, dried"/>
        <s v="Beef"/>
        <s v="Beef and bean burritos, frozen"/>
        <s v="Beef and bean burritos, frozen, cooked"/>
        <s v="Beef and bean burritos, frozen, family pack"/>
        <s v="Beef hot dogs"/>
        <s v="Beef hot dogs, cooked (boiled)"/>
        <s v="Beef stew, canned"/>
        <s v="Beef stew, canned, cooked"/>
        <s v="Beer, Aass Gull"/>
        <s v="Beer, Bavarian Weizen"/>
        <s v="Beer, Bayer"/>
        <s v="Beer, Beck`s beer"/>
        <s v="Beer, Guinnes Draught"/>
        <s v="Beer, Lager Beer"/>
        <s v="Beer, Leffe"/>
        <s v="Beer, light"/>
        <s v="Beer, Limfjords Porter, double brown stout"/>
        <s v="Beer, Lysholmer Spesial"/>
        <s v="Beer, Mack Bok‐øl"/>
        <s v="Beer, Maredsous, Trippel 10"/>
        <s v="Beer, Pale ale"/>
        <s v="Beer, Pères Trappistes"/>
        <s v="Beer, Pils"/>
        <s v="Beer, Porter"/>
        <s v="Beer, Premium Lager"/>
        <s v="Beer, regular"/>
        <s v="Beer, Saison Dupont, Biologique"/>
        <s v="Beer, Samichlaus Bier (Santa Claus Beer), Lager Beer"/>
        <s v="Beer, without alcohol"/>
        <s v="Beet (beetroot)"/>
        <s v="Berlotti beans"/>
        <s v="Betonica officinalis, dried"/>
        <s v="Betterave"/>
        <s v="Big Mac, national"/>
        <s v="Big Mac, no cheese, national"/>
        <s v="Bilberries, wild"/>
        <s v="Bilberries, wild, dried"/>
        <s v="Birch, leaves, dried"/>
        <s v="Birch, leaves, fresh"/>
        <s v="Birdcherry, flower, dried"/>
        <s v="Biscuits, Bixit"/>
        <s v="Biscuits, crunch cream croustillants"/>
        <s v="Biscuits, oat, Kornmo"/>
        <s v="Biscuits, refridgerated, Big Country Buttermilk"/>
        <s v="Biscuits, refridgerated, Buttermilk Fluffy, cooked"/>
        <s v="Biscuits, refrigerated, Big Country Butter Tastin' Fluffy Biscuits, cooked"/>
        <s v="Biscuits, refrigerated, Golden Layers Butter Tastin' Biscuits"/>
        <s v="Biscuits, refrigerated, Golden Layers Butter Tastin', cooked"/>
        <s v="Biscuits, refrigerated, Golden Layers buttermilk"/>
        <s v="Biscuits, refrigerated, Golden Layers buttermilk, cooked"/>
        <s v="Biscuits, refrigerated, Grands Butter Tastin' Biscuits"/>
        <s v="Biscuits, refrigerated, Grands Butter Tastin' Biscuits, cooked"/>
        <s v="Biscuits, refrigerated, Grands Buttermilk Biscuits"/>
        <s v="Biscuits, refrigerated, Grands Buttermilk Biscuits, cooked"/>
        <s v="Biscuits, RITZ crackers"/>
        <s v="Biting stonecrop, dried"/>
        <s v="BK Big Fish with cheese"/>
        <s v="BK Broiler"/>
        <s v="Blåbærsmust"/>
        <s v="Black eye beans, haricot blance"/>
        <s v="Black eye beans, white, cornille"/>
        <s v="Black eyes beans, white, medium size, dry"/>
        <s v="Blackberries, cultivated"/>
        <s v="Blackberries, cultivated, canned, drained"/>
        <s v="Blackberries, cultivated, frozen"/>
        <s v="Blackberries, cultivated, with sugar"/>
        <s v="Blackberries, Dessert Berries, without sugar, frozen"/>
        <s v="Blackberries, dried, &quot;Loch Ness&quot;"/>
        <s v="Blackberries, wild"/>
        <s v="Blackberry, leaves, dried"/>
        <s v="Blackcurrant, cultivated"/>
        <s v="Blackcurrant, cultivated, &quot;Ben Tiran&quot;"/>
        <s v="Blackcurrant, leaves, dried"/>
        <s v="Blackcurrant, syrup (100%), with sugar (undiluted)"/>
        <s v="Blackcurrant, syrup (40%), with sugar (undiluted)"/>
        <s v="Blackcurrant, syrup (54%), with sugar (undiluted)"/>
        <s v="Blackcurrant, syrup, without sugar (undiluted)"/>
        <s v="Blackcurrant, toddy, instant, Regia"/>
        <s v="Blackcurrant, toddy, instant, Regia, prepared"/>
        <s v="Blood Purifier, powder in capsule"/>
        <s v="Blue beans"/>
        <s v="Blue beans, cooked"/>
        <s v="Blueberries"/>
        <s v="Blueberries, canned, heavy syrup, drained liquid"/>
        <s v="Blueberries, canned, heavy syrup, drained solids"/>
        <s v="Blueberries, canned, light syrup, drained liquid"/>
        <s v="Blueberries, canned, light syrup, drained solids"/>
        <s v="Blueberries, cultivated"/>
        <s v="Blueberries, cultivated, &quot;Aron&quot;"/>
        <s v="Blueberries, cultivated, &quot;Hardyblue&quot;"/>
        <s v="Blueberries, Dessert Berries, without sugar, frozen"/>
        <s v="Blueberries, dried"/>
        <s v="Blueberry, jam"/>
        <s v="Blueberry, jam, Naturlig lett"/>
        <s v="Blueberry, jam, Noras hjemmelagde"/>
        <s v="Blueberry, jam, Wild Blueberry Spread"/>
        <s v="Blueberry, syrup (undiluted)"/>
        <s v="Blueberry, syrup, without sugar (undiluted)"/>
        <s v="Body Wise Right Choice AM"/>
        <s v="Body Wise Right Choice PM"/>
        <s v="Bordelobo"/>
        <s v="Brahmi, powder in capsule"/>
        <s v="Bran Flakes"/>
        <s v="Brandy, Napoleon V.S.O.P."/>
        <s v="Brazil nuts"/>
        <s v="Brazil nuts, with pellicle (partly)"/>
        <s v="Bread crumbs, plain"/>
        <s v="Bread crumbs, seasoned"/>
        <s v="Bread crumbs, seasoned, garlic &amp; herb"/>
        <s v="Bread crumbs, seasoned, italian style"/>
        <s v="Bread crumbs, seasoned, Parmesan cheese"/>
        <s v="Bread, Graham"/>
        <s v="Bread, white"/>
        <s v="Bread, with fibre/wholemeal"/>
        <s v="Bread, with fibre/wholemeal, Birkebeiner"/>
        <s v="Bread, with fibre/wholemeal, Panda"/>
        <s v="Bread, with fibre/wholemeal, with walnuts"/>
        <s v="Breast Filet"/>
        <s v="Brewer's Yeast, 7.5 grain tablet"/>
        <s v="Broad beans, green"/>
        <s v="Broad beans, split"/>
        <s v="Broccoli"/>
        <s v="Broccoli and chicken dinner"/>
        <s v="Broccoli and chicken dinner, heated"/>
        <s v="Broccoli raab"/>
        <s v="Broccoli raab, cooked"/>
        <s v="Broccoli, cooked"/>
        <s v="Bronson Garlic Oil, softgel 1 mg"/>
        <s v="Brown rice malt syrup, organic"/>
        <s v="Brown rice syrup, powder, organic"/>
        <s v="Brownies"/>
        <s v="Bruschetta"/>
        <s v="Brussels sprout, Content"/>
        <s v="Brussels sprouts"/>
        <s v="Buckwheat, white flour"/>
        <s v="Buckwheat, wholemeal flour"/>
        <s v="Bulgur"/>
        <s v="Bulgur, prepared"/>
        <s v="Bun, with cinnamon"/>
        <s v="Bun, with cinnamon and vanilla cream"/>
        <s v="Bun, with currants"/>
        <s v="Bupleuri Radix"/>
        <s v="Burrito, bean"/>
        <s v="Burrito, supreme with beef"/>
        <s v="Burrito, supreme with chicken"/>
        <s v="Burrito, supreme with steak"/>
        <s v="Butter"/>
        <s v="Butter, Tine smør, Ekte Meierismør"/>
        <s v="Buttermilk, skimmed"/>
        <s v="Buttermilk, special 1.5% fat, Biola"/>
        <s v="Buttermilk, special 1.5% fat, Cultura"/>
        <s v="Cabbage"/>
        <s v="Cabbage, cooked"/>
        <s v="Cabbage, Lady"/>
        <s v="Cabbage, red"/>
        <s v="Cabbage, red,  Autoro"/>
        <s v="Cabbage, red, cooked"/>
        <s v="Cabbage, red, from packaged Classic Iceberg salad, chopped"/>
        <s v="Cacao, for baking, powder, Regia"/>
        <s v="Cake frosting, chocolate, ready‐to‐spread, creamy chocolate"/>
        <s v="Cake frosting, chocolate, ready‐to‐spread, creamy homestyle classic chocolate"/>
        <s v="Cake frosting, chocolate, ready‐to‐spread, creamy homestyle milk chocolate"/>
        <s v="Cake frosting, chocolate, ready‐to‐spread, creamy milk chocolate"/>
        <s v="Cake frosting, chocolate, ready‐to‐spread, rich &amp; creamy"/>
        <s v="Cake frosting, vanilla, ready‐ to‐spread, creamy"/>
        <s v="Cake frosting, vanilla, ready‐ to‐spread, creamy homestyle"/>
        <s v="Cake frosting, vanilla, ready‐ to‐spread, rich &amp; creamy"/>
        <s v="Cake mix, chocolate devils food cake mix, dry,  Super Moist"/>
        <s v="Cake mix, chocolate devils food cake mix, dry, Moist Deluxe"/>
        <s v="Cake mix, chocolate devils food cake mix, dry, Moist Supreme"/>
        <s v="Cake Mix, chocolate devils food cake mix, prepared, moist deluxe"/>
        <s v="Cake mix, chocolate devils food cake mix, prepared, super moist"/>
        <s v="Calamus root (Acorus calamus), rhizome"/>
        <s v="Cancerina"/>
        <s v="Candy bars"/>
        <s v="Candy bars, Snickers"/>
        <s v="Candy bars, Wafer Bar"/>
        <s v="Canola and corn oil blend"/>
        <s v="Canola oil"/>
        <s v="Canola oil, cold‐pressed"/>
        <s v="Cantaloupe"/>
        <s v="Cap'n Crunch Peanut Butter Cereal"/>
        <s v="Caper, flower"/>
        <s v="Caper, fruits and stem, Caprons Finos"/>
        <s v="Caper, small"/>
        <s v="Car Magaz, whole kernels"/>
        <s v="Caramel, creem, Smørbukk"/>
        <s v="Caramel, lemon, FOX"/>
        <s v="Caraway seeds, dried"/>
        <s v="Cardamom pod, green, whole"/>
        <s v="Cardamom seeds (from green pod)"/>
        <s v="Cardamom seeds, dried"/>
        <s v="Cardamom, dried ground"/>
        <s v="Cardamom, whole fruit, dried"/>
        <s v="Carrot drink"/>
        <s v="Carrot juice"/>
        <s v="Carrots"/>
        <s v="Carrots, cooked"/>
        <s v="Carrots, cut, frozen"/>
        <s v="Carrots, cut, frozen, boiled"/>
        <s v="Carrots, cut, frozen, microwaved"/>
        <s v="Carrots, from packaged Classic Iceberg salad, chopped"/>
        <s v="Carrots, frozen"/>
        <s v="Carrots, frozen, boiled"/>
        <s v="Carrots, frozen, microwaved"/>
        <s v="Carrots, Nantes Duke"/>
        <s v="Carrots, red, in syrup"/>
        <s v="Carrots, Yukon"/>
        <s v="Cascara Sagrada"/>
        <s v="Cashews, without pellicle"/>
        <s v="Cashews, without pellicle, roasted"/>
        <s v="Cassava"/>
        <s v="Catechin 100, Green‐tea capsules"/>
        <s v="Cauliflower"/>
        <s v="Cauliflower, Alverda"/>
        <s v="Cauliflower, blue"/>
        <s v="Cauliflower, blue, cooked"/>
        <s v="Cauliflower, boiled"/>
        <s v="Cauliflower, Freemont"/>
        <s v="Cayenne pepper, dried ground"/>
        <s v="Celeriac, turnip‐rooted celery"/>
        <s v="Celery"/>
        <s v="Celery seeds, whole"/>
        <s v="Celery, blanched"/>
        <s v="Celery, leaves, dried"/>
        <s v="Centrum"/>
        <s v="Centrum Silver"/>
        <s v="Centrum with lutein"/>
        <s v="Cheerios"/>
        <s v="Cheese crackers with cheese filling"/>
        <s v="Cheese crackers with peanut butter filling"/>
        <s v="Cheese lasagna, frozen, five cheese"/>
        <s v="Cheese lasagna, frozen, five cheese, cooked"/>
        <s v="Cheese lasagna, frozen, Mozzarella"/>
        <s v="Cheese lasagna, frozen, three cheese"/>
        <s v="Cheese lasagna, frozen, three cheese, cooked"/>
        <s v="Cheese pizza, frozen, regular thin crust"/>
        <s v="Cheese pizza, frozen, rising crust"/>
        <s v="Cheese puff‐type cheese snacks"/>
        <s v="Cheese puff‐type cheese snacks, crunchy"/>
        <s v="Cheese, american cheese/pasteurized process cheese"/>
        <s v="Cheese, american cheese/pasteurized process cheese food"/>
        <s v="Cheese, american/skim, white, sliced, commodity"/>
        <s v="Cheese, american/skim, yellow, sliced"/>
        <s v="Cheese, american/skim, yellow, sliced, commodity"/>
        <s v="Cheese, Brie Coeur de Lion"/>
        <s v="Cheese, brown goat cheese"/>
        <s v="Cheese, Cheddar, chunk"/>
        <s v="Cheese, Gorgonzola dolce"/>
        <s v="Cheese, Mozzarella, low moisture part skim"/>
        <s v="Cheese, Mozzarella, whole milk"/>
        <s v="Cheese, Parmesan, grated"/>
        <s v="Cheese, Philadelphia, original"/>
        <s v="Cheese, processed, commodity"/>
        <s v="Cheese, processed, white, sliced"/>
        <s v="Cheese, processed, yellow, sliced, commodity"/>
        <s v="Cheese, Roquefort"/>
        <s v="Cheese, St Agur"/>
        <s v="Cheese, Stilton ring"/>
        <s v="Cheese, Swiss Cheese, slices"/>
        <s v="Cheese, white, Norvegia"/>
        <s v="Cheeseburger"/>
        <s v="Cheeseburger, national"/>
        <s v="Cherries"/>
        <s v="Cherries, sour, canned, heavy syrup, total can contents"/>
        <s v="Cherries, sour, canned, water pack, drained liquid"/>
        <s v="Cherries, sour, canned, water pack, drained solids"/>
        <s v="Chervil, dried"/>
        <s v="Chest nuts, with pellicle (purchased with shell)"/>
        <s v="Chest nuts, without pellicle (purchased with shell)"/>
        <s v="Chicken"/>
        <s v="Chicken and vegetable risotto, ecological (from 8 months)"/>
        <s v="Chicken and vegetables (from 6 months)"/>
        <s v="Chicken broth, 99% fat free"/>
        <s v="Chicken hot dogs"/>
        <s v="Chicken hot dogs, cooked"/>
        <s v="Chicken liver, frozen"/>
        <s v="Chicken liver, frozen, fried"/>
        <s v="Chicken McGrill, national"/>
        <s v="Chicken McNuggets"/>
        <s v="Chicken Nuggets"/>
        <s v="Chicken nuggets, frozen"/>
        <s v="Chicken nuggets, frozen, cooked"/>
        <s v="Chicken patties, frozen"/>
        <s v="Chicken patties, frozen, cooked"/>
        <s v="Chicken pot pie, frozen, cooked"/>
        <s v="Chicken Sandwich"/>
        <s v="Chicken Sandwich, grilled"/>
        <s v="Chicken tenders"/>
        <s v="Chicken tenders, frozen"/>
        <s v="Chicken tenders, frozen, cooked in conventional oven"/>
        <s v="Chicken tenders, frozen, microwave cooked"/>
        <s v="Chicken tenders, frozen, southern, cooked in conventional oven"/>
        <s v="Chicken, drumstick, grilled, with skin"/>
        <s v="Chicken, drumstick, grilled, without skin"/>
        <s v="Chicken, with skin, frozen"/>
        <s v="Chicken, with skin, frozen, fried"/>
        <s v="Chicken, without skin, frozen"/>
        <s v="Chicken, without skin, frozen, fried"/>
        <s v="Chickpeas"/>
        <s v="Chickpeas, small size"/>
        <s v="Chili with meat and beans, canned"/>
        <s v="Chili with meat and beans, canned (hot)"/>
        <s v="Chili with meat and beans, canned (thick)"/>
        <s v="Chili with meat and beans, canned, heated"/>
        <s v="Chili with meat, no beans, canned"/>
        <s v="Chili with meat, no beans, canned, heated"/>
        <s v="Chili, Chile Ancho, dark, whole, dried"/>
        <s v="Chili, Chile de Arcbol, small red, whole, dried"/>
        <s v="Chili, Chile Don Piquin, with seeds, crushed, dried"/>
        <s v="Chili, Chile Guajillo, dark, whole, dried"/>
        <s v="Chili, Chile Pasilla, dark, whole, dried"/>
        <s v="Chili, Chile Piquin, dried ground"/>
        <s v="Chili, Chile, dried ground"/>
        <s v="Chili, dried"/>
        <s v="Chili, dried ground"/>
        <s v="Chili, dried ground, hot"/>
        <s v="Chili, dried ground, mexican"/>
        <s v="Chili, green, whole"/>
        <s v="Chili, red with seeds, dried"/>
        <s v="Chili, red, whole"/>
        <s v="Chili, without seeds, dried"/>
        <s v="Chinese broad bean paste"/>
        <s v="Chinese cabbage"/>
        <s v="Chinese chili oil"/>
        <s v="Chives, chopped, dried"/>
        <s v="Chives, dried"/>
        <s v="Chives, fresh"/>
        <s v="Chocolate"/>
        <s v="Chocolate butter, Sjokade"/>
        <s v="Chocolate butter, Sjokella"/>
        <s v="Chocolate cake"/>
        <s v="Chocolate cake, filled"/>
        <s v="Chocolate cake, filled, dark, Sachertorte"/>
        <s v="Chocolate devils food cake mix, moist supreme, prepared"/>
        <s v="Chocolate muffin, with chocolate chips"/>
        <s v="Chocolate, Cacao Gastronomie, 100%"/>
        <s v="Chocolate, chocolate covered cacao nibs, 53% cocoa"/>
        <s v="Chocolate, chocolate covered coffe beans, 53% cocoa"/>
        <s v="Chocolate, chocolate discs, 70% cocoa"/>
        <s v="Chocolate, dark chocolate, Colombian coffee bits, 70% cocoa"/>
        <s v="Chocolate, dark chocolate, Columbian singel origin, 70% cocoa"/>
        <s v="Chocolate, dark chocolate,Columbian singel origin with cacao nibs, 70% cocoa"/>
        <s v="Chocolate, dark, 70% cocoa"/>
        <s v="Chocolate, dark, Bocca Dark"/>
        <s v="Chocolate, dark, for baking, Mørk Kokesjokolade"/>
        <s v="Chocolate, dark, Lindt Excellence extra fine, 85% cocoa"/>
        <s v="Chocolate, dark, Lindt Exellence 99% cocoa"/>
        <s v="Chocolate, dark, Noir Amer, Guanaja, 70% cocoa"/>
        <s v="Chocolate, dark, Noir Dark, Lindt Excellence, 70% cocoa"/>
        <s v="Chocolate, dark, Noir de Domiane, Ampamakia, 64% cocoa"/>
        <s v="Chocolate, dark, Noir de Domiane, Chuao, 65% cocoa"/>
        <s v="Chocolate, dark, Noir de Domiane, Gran Couva, 64% cocoa"/>
        <s v="Chocolate, dark, Noir,  72% cocoa"/>
        <s v="Chocolate, dark, Sensation Brut Noir de Noir, 86% cocoa"/>
        <s v="Chocolate, dark, Sensation intense Noir de Noir, 70% cocoa"/>
        <s v="Chocolate, dark, Superior Dark 72% cocoa"/>
        <s v="Chocolate, dark, Toblerone"/>
        <s v="Chocolate, Dronning"/>
        <s v="Chocolate, for baking, Lys Kokesjokolade"/>
        <s v="Chocolate, for baking, unsweetened"/>
        <s v="Chocolate, Kvikk Lunsj"/>
        <s v="Chocolate, milk chocolate"/>
        <s v="Chocolate, milk chocolate candy"/>
        <s v="Chocolate, milk chocolate candy, Hershey Kisses"/>
        <s v="Chocolate, milk chocolate peanut butter cups, miniatures"/>
        <s v="Chocolate, milk chocolate, Freia Melkesjokolade"/>
        <s v="Chocolate, Milky Way"/>
        <s v="Chocolate, Mokkabønner"/>
        <s v="Chocolate, New Energy"/>
        <s v="Chocolate, Noir Nestlé Dessert"/>
        <s v="Chocolate, peanut butter cup miniatures, sugar‐free"/>
        <s v="Chocolate, Selskapssjokolade"/>
        <s v="Chocolate, semi‐dark, Colombian Singel Origin, 53% cocoa"/>
        <s v="Chocolate, Snickers"/>
        <s v="Chocolate, sugar‐free, chocolate candy"/>
        <s v="Chocolate, sugar‐free, dark chocolate candy"/>
        <s v="Chocolate, sweet authentic mexican chocolate"/>
        <s v="Chocolate, Voll‐Nuss (with whole hazelnuts)"/>
        <s v="Chocolate, white, with coconut"/>
        <s v="Chocolate, with hazelnuts, Bocca Dark"/>
        <s v="Chocolate, with pieces of hazelnuts, Firkløver"/>
        <s v="Chocolate, with whole hazelnuts, Helnøtt"/>
        <s v="Chokeberries, black, wild"/>
        <s v="Chondroitin Sulfate, 400 mg"/>
        <s v="Chyavanprash, Dabur"/>
        <s v="Chyavanprash, Zandu in Asli Ghee"/>
        <s v="Cider, Ãpple, 4,5vol%"/>
        <s v="Cider, Pãron, 2,25vol%"/>
        <s v="Cimicifugae Rhizoma"/>
        <s v="Cini‐Minis"/>
        <s v="Cinnamomi Cortex"/>
        <s v="Cinnamon sticks, Cassia vera indo"/>
        <s v="Cinnamon, bark, whole"/>
        <s v="Cinnamon, dried ground"/>
        <s v="Cirsium heterohpyllum, leaves, dried"/>
        <s v="Citrosept, extract from grapefruit kernels"/>
        <s v="Classic Double with Cheese"/>
        <s v="Clementines"/>
        <s v="Cloudberries, wild"/>
        <s v="Cloudberries, wild, frozen"/>
        <s v="Clove, dried ground"/>
        <s v="Clove, whole, dried"/>
        <s v="Club‐moss, dried"/>
        <s v="Cnidii Rhizoma"/>
        <s v="Cockburn`s Port"/>
        <s v="Cocoa Krispies"/>
        <s v="Coconut oil"/>
        <s v="Coconut, sweetened, flaked"/>
        <s v="Cocos‐frokost, chocolate flavor"/>
        <s v="Cod liver oil"/>
        <s v="Coenzyme Q10, 10 mg"/>
        <s v="Coffee beans, green"/>
        <s v="Coffee beans, raw/green"/>
        <s v="Coffee beans, roasted (black)"/>
        <s v="Coffee beans, roasted, Monsooned Malabar AA"/>
        <s v="Coffee mate, powder"/>
        <s v="Coffee, Ali, dark burned ground, 100% Arabica, filter brewed"/>
        <s v="Coffee, Ali, ground, 100% Arabica, boiled"/>
        <s v="Coffee, Ali, ground, 100% Arabica, filter brewed"/>
        <s v="Coffee, Andes Bolivia, boiled"/>
        <s v="Coffee, Andes Bolivia, filter brewed"/>
        <s v="Coffee, Arabica green, filter brewed"/>
        <s v="Coffee, Arabica medium roasting, filter brewed"/>
        <s v="Coffee, Arabica mild roasting, filter brewed"/>
        <s v="Coffee, Arabica strong roasting, filter brewed"/>
        <s v="Coffee, boiled"/>
        <s v="Coffee, Cafe Organico Arabica, instant, prepared"/>
        <s v="Coffee, Caffe Latte, double, prepared"/>
        <s v="Coffee, Caffe Latte, single, prepared"/>
        <s v="Coffee, Cappucino, double, prepared"/>
        <s v="Coffee, Cappucino, single, prepared"/>
        <s v="Coffee, Cirkel Coffee, boiled"/>
        <s v="Coffee, Cirkel Coffee, ground coffee, filter brewed"/>
        <s v="Coffee, Espresso Originale Italiano, classico, prepared"/>
        <s v="Coffee, Espresso, double, prepared"/>
        <s v="Coffee, Espresso, single, prepared"/>
        <s v="Coffee, Evergood, boiled"/>
        <s v="Coffee, Evergood, caffein free, ground, filter brewed"/>
        <s v="Coffee, Evergood, filter brewed"/>
        <s v="Coffee, Farmers Coffee (fairtrade Max Havelaar), filter brewed"/>
        <s v="Coffee, filter brewed"/>
        <s v="Coffee, Finca Rodomunho, boiled"/>
        <s v="Coffee, Finca Rodomunho, filter brewed"/>
        <s v="Coffee, Frokost, filter brewed"/>
        <s v="Coffee, Iced coffee Cappucino, ready to drink"/>
        <s v="Coffee, Iced coffee Mocca, ready to drink"/>
        <s v="Coffee, instant, Nescafe Gull, prepared"/>
        <s v="Coffee, instant, prepared"/>
        <s v="Coffee, instant, Sombrero, prepared"/>
        <s v="Coffee, L'Or, 100% Arabica, boiled"/>
        <s v="Coffee, L'Or, 100% Arabica, filter brewed"/>
        <s v="Coffee, Lavazza, Caffe Espresso, 100% Arabica, prepared"/>
        <s v="Coffee, Macciato, double, prepared"/>
        <s v="Coffee, Macciato, single, prepared"/>
        <s v="Coffee, prepared"/>
        <s v="Coffee, Robusta green, filter brewed"/>
        <s v="Coffee, Robusta medium roasting, filter brewed"/>
        <s v="Coffee, Robusta mild roasting, filter brewed"/>
        <s v="Coffee, Robusta strong roasting, filter brewed"/>
        <s v="Coffee, yellow Coop, filter brewed"/>
        <s v="Cognac, V.S.Martell, Fine Cognac"/>
        <s v="Cognac, X.O.Braastad, FineChampagne"/>
        <s v="Colosseo (durum)"/>
        <s v="Coltsfoot, leaves, dried"/>
        <s v="Columbine, Granny's bonnet, dried"/>
        <s v="Common alkanet, dried"/>
        <s v="Common butterwort, leaves, dried"/>
        <s v="Common chickweed, dried"/>
        <s v="Common elder, flower, dried"/>
        <s v="Common elder, leaves, dried"/>
        <s v="Common fumitory, dried"/>
        <s v="Common horsetail, dried"/>
        <s v="Common mallow, flower and leaves, dried"/>
        <s v="Common mallow, flower, dried"/>
        <s v="Common mallow, leaves, dried"/>
        <s v="Common millet, white flour"/>
        <s v="Common millet, wholemeal flour"/>
        <s v="Common nettle, stinging nettle, leaves, dried"/>
        <s v="Common polypody, rhizome"/>
        <s v="Common silver birch, leaves, dried"/>
        <s v="Common valerian, flower and leaves, dried"/>
        <s v="Complete"/>
        <s v="Complete One"/>
        <s v="Concentrato di pomedoro"/>
        <s v="Condiment with red pepper, dried ground"/>
        <s v="Coneflower solution"/>
        <s v="Cononut, sweetened, flaked"/>
        <s v="Cononut, sweetened, flaked, Angel Flake"/>
        <s v="Cookies, chocolate chip"/>
        <s v="Cookies, chocolate chip cookies, with hazelnuts"/>
        <s v="Cookies, chocolate with vanilla creme filling"/>
        <s v="Cookies, chocolate with vanilla creme filling, double stuf"/>
        <s v="Cordial, lemon flavored, Fun light, Sitron, undiluted"/>
        <s v="Cordial, orange flavored, Fun Light Appelsin, undiluted"/>
        <s v="Cordial, peach flavored, Fun light, Peach Passion, undiluted"/>
        <s v="Cordial, raspebbery flavored, Fun light, Bringebær, undiluted"/>
        <s v="Cordial, strawberry flavored, Fun light Jordbær, undiluted"/>
        <s v="Cordial, wild berries flavored, Fun light Wild Berries, undiluted"/>
        <s v="Coriander (Dhaniya), dried ground"/>
        <s v="Coriander seeds"/>
        <s v="Coriander, leaves, dried"/>
        <s v="Coriander, leaves, fresh"/>
        <s v="Coriander, seeds, green, dried"/>
        <s v="Corn and Rice, Crispix"/>
        <s v="Corn and Rice, Crispy Doubles"/>
        <s v="Corn and Rice, Crispy Hexagons"/>
        <s v="Corn Chef"/>
        <s v="Corn Flakes"/>
        <s v="Corn Flakes, ecological"/>
        <s v="Corn Flakes, Honey Crunch"/>
        <s v="Corn Grits, white, instant"/>
        <s v="Corn Grits, white, instant, microwave cooked"/>
        <s v="Corn Grits, white, instant, prepared with boiling water"/>
        <s v="Corn Grits, white, quick"/>
        <s v="Corn Grits, white, quick, cooked on stovetop"/>
        <s v="Corn Grits, white, quick, microwave cooked"/>
        <s v="Corn Grits, yellow, cooked on stovetop"/>
        <s v="Corn Grits, yellow, quick"/>
        <s v="Corn Grits, yellow, quick, cooked on stovetop"/>
        <s v="Corn Grits, yellow, quick, microwave cooked"/>
        <s v="Corn Meal, degermed"/>
        <s v="Corn oil"/>
        <s v="Corn Squares, Corn Biscuits"/>
        <s v="Corn Squares, Toasted Corn"/>
        <s v="Corn syrup, light"/>
        <s v="Corn tortillas, refrigerated"/>
        <s v="Corn, whole kernel, canned, drained liquid"/>
        <s v="Corn, whole kernel, canned, drained solids"/>
        <s v="Cornflower, dried"/>
        <s v="Cornflower, flower, dried"/>
        <s v="Cottage Cheese"/>
        <s v="Courgettes"/>
        <s v="Couscous"/>
        <s v="Couscous, swelled"/>
        <s v="Crab, canned"/>
        <s v="Cranberries, cultivated"/>
        <s v="Cranberries, dried"/>
        <s v="Cranberry craisins cherry flavor"/>
        <s v="Cranberry, syrup, without sugar (undiluted)"/>
        <s v="Cream of Wheat, cooked on stovetop, 1 minute"/>
        <s v="Cream of Wheat, cooked on stovetop, 2 1/2 minute"/>
        <s v="Cream of Wheat, cooked on stovetop, 2 1/2 minutes"/>
        <s v="Cream of Wheat, instant, microwave cooked"/>
        <s v="Cream of Wheat, instant, not prepared"/>
        <s v="Cream of Wheat, instant, prepared (boiled)"/>
        <s v="Cream of Wheat, instant, prepared with boiling water"/>
        <s v="Cream of Wheat, microwave cooked, 2 1/2 minute"/>
        <s v="Cream of Wheat, microwave cooked, 2 1/2 minutes"/>
        <s v="Cream, 22% fat"/>
        <s v="Cream, 35% fat"/>
        <s v="Creeping jenny (Lysimachia nummularia), leaves, dried"/>
        <s v="Crispbread, brown"/>
        <s v="Crispbread, brown, rye‐crisp"/>
        <s v="Crispbread, brown, Wasa Husmann"/>
        <s v="Crispbread, white, Frokost"/>
        <s v="Crispbread, white, Wasa Frukost"/>
        <s v="Crispix"/>
        <s v="Crispy chicken sandwich, national"/>
        <s v="Croissanwich with egg and cheese"/>
        <s v="Croissanwich with sausage and cheese"/>
        <s v="Croissanwich with sausage, egg and cheese"/>
        <s v="Crowberries"/>
        <s v="Crowberries, frozen"/>
        <s v="Crowberry, syrup (undiluted)"/>
        <s v="Crowberry, syrup, juice of peel (undiluted)"/>
        <s v="Crowberry, syrup, without sugar (undiluted)"/>
        <s v="Crusli"/>
        <s v="Crusli, Solfrokost"/>
        <s v="Cucumber"/>
        <s v="Cucumber (Cucumis sativus)"/>
        <s v="Cucumber pickles"/>
        <s v="Cucumber pickles, whole"/>
        <s v="Cucumber, small, russian"/>
        <s v="Cucumber, without peel"/>
        <s v="Cumin, Comino, dried ground"/>
        <s v="Cumin, dried ground"/>
        <s v="Cumin, Jerra, dried ground"/>
        <s v="Cumin, seeds, whole, dried"/>
        <s v="Cumin, whole"/>
        <s v="Cupcakes, chocolate"/>
        <s v="Curled parsley, fresh"/>
        <s v="Curly kale"/>
        <s v="Curly kale, Bornick"/>
        <s v="Curly kale, red"/>
        <s v="Currant (raisins of Korinth)"/>
        <s v="Curry, powder"/>
        <s v="Curry, powder, Madras, hot, dried ground"/>
        <s v="Curry, powder, Madras, mild, dried ground"/>
        <s v="Curry, powder, Premium, mild, dried ground"/>
        <s v="CVS Daily Vitamin (no minerals)"/>
        <s v="CVS Iron Slow release, 50 mg"/>
        <s v="CVS Multivitamin with minerals"/>
        <s v="CVS plus iron"/>
        <s v="CVS Vitamin B 12, 250 mcg"/>
        <s v="CVS Vitamin C (as ascorbic acid), 500 mg"/>
        <s v="CVS Vitamin C with Rose Hips, 500 mg"/>
        <s v="CVS Vitamin E (d alpha tocopherol) 400 IU"/>
        <s v="Dame's violet, dried"/>
        <s v="Dandelion, flower, dried"/>
        <s v="Dandelion, leaves"/>
        <s v="Dandelion, leaves, dried"/>
        <s v="Dandelion, root"/>
        <s v="Dates"/>
        <s v="Dates, Deglet Noor"/>
        <s v="Dates, dried"/>
        <s v="Dates, dried, Chuhare"/>
        <s v="Dates, Medjool"/>
        <s v="Dessert, Solskinnspuré, from 6 months"/>
        <s v="Devil's‐bit, dried"/>
        <s v="Diet Mountain Dew Superb"/>
        <s v="Digestiv, powder in capsule"/>
        <s v="Dill, dried"/>
        <s v="Dill, fresh"/>
        <s v="Dill, seeds"/>
        <s v="Dinner rolls, brown and serve rolls"/>
        <s v="Dinner rolls, brown and serve rolls, cooked"/>
        <s v="Dinner rolls, soft dinner rolls, country style"/>
        <s v="Dinner rolls, soft dinner rolls, country style, cooked"/>
        <s v="Dinner rolls, soft dinner rolls, Parker House"/>
        <s v="Dinner rolls, soft dinner rolls, Parker House, cooked"/>
        <s v="Dog Rose"/>
        <s v="Dog Rose oil"/>
        <s v="Dog Rose, dried, whole"/>
        <s v="Dog Rose, extract"/>
        <s v="Dog Rose, powder"/>
        <s v="Dog Rose, powder, Hyben‐ Vital"/>
        <s v="Dog Rose, powder, HybenMax"/>
        <s v="Dog Rosepurée"/>
        <s v="Dog Roseshell, flour"/>
        <s v="Domiana de SanLuis"/>
        <s v="Doppio concentrato di pomodoro"/>
        <s v="Double Whopper"/>
        <s v="Double Whopper with cheese"/>
        <s v="Doughnuts with candy sprinkles"/>
        <s v="Doughnuts, cake, chocolate covered"/>
        <s v="Doughnuts, cake, plain"/>
        <s v="Doughnuts, chocolate‐glazed"/>
        <s v="Doughnuts, glazed, plain"/>
        <s v="Doughnuts, mini‐cake‐type with powdered sugar"/>
        <s v="Doughnuts, original glazed"/>
        <s v="Dressing, Caesar, salad dressing, max 3% fat"/>
        <s v="Dressing, French ,salad dressing, fat free"/>
        <s v="Dressing, French, salad dressing"/>
        <s v="Dressing, French, salad dressing, lite"/>
        <s v="Dressing, French, salad dressing, regular"/>
        <s v="Dressing, Italian, salad dressing, fat free"/>
        <s v="Dressing, Italian, salad dressing, lite"/>
        <s v="Dressing, Italian, salad dressing, regular"/>
        <s v="Dressing, Ranch, salad dressing"/>
        <s v="Dressing, Ranch, salad dressing, fat free"/>
        <s v="Dressing, Ranch, salad dressing, light"/>
        <s v="Dressing, Soltørket tomat (Sundried Tomato), salad dressing"/>
        <s v="Dressing, Thousand Island, salad dressing"/>
        <s v="Dressing, Thousand Island, salad dressing, fat free"/>
        <s v="Dressing, Thousand Island, salad dressing, lite"/>
        <s v="Drink Mix vanilla flavored, diluted"/>
        <s v="Drink Mix vanilla flavored, powder"/>
        <s v="Durum wheat"/>
        <s v="Durum wheat, brown"/>
        <s v="Durum wheat, white"/>
        <s v="Dwarf birch, leaves, dried"/>
        <s v="Echinacea cocktail"/>
        <s v="Edamame, frozen"/>
        <s v="Edamame, frozen, prepared"/>
        <s v="Edible mushroom (Agaricus bisporus/champignon)"/>
        <s v="Edible mushroom (Agaricus bisporus/champignon), canned"/>
        <s v="Egg McMuffin"/>
        <s v="Egg noodles, wide"/>
        <s v="Egg noodles, wide, cooked"/>
        <s v="Egg, beaters"/>
        <s v="Egg, scrambled,  with milk"/>
        <s v="Egg, whites"/>
        <s v="Egg, whole"/>
        <s v="Egg, whole, fried"/>
        <s v="Egg, whole, hard cooked"/>
        <s v="Egg, yolk"/>
        <s v="Eggwich with bacon and cheese"/>
        <s v="Eggwich with bacon, egg and cheese"/>
        <s v="Eggwich with egg and cheese"/>
        <s v="Einkorn wheat, triticum monococcum"/>
        <s v="Elbow macaroni, cooked"/>
        <s v="Elderberries, black (berries from common elder), wild"/>
        <s v="Elderberries, cultivated"/>
        <s v="Elderberry flowerdrink, concentrate"/>
        <s v="Elderberry, syrup, without sugar (undiluted)"/>
        <s v="Energy drink"/>
        <s v="Energy drink, sugar free"/>
        <s v="Energy Mix"/>
        <s v="English ivy, leaves, dried"/>
        <s v="English muffins, cinnamon raisin"/>
        <s v="English muffins, cinnamon raisin, toasted"/>
        <s v="English muffins, plain"/>
        <s v="English muffins, plain, toasted"/>
        <s v="Estragon, dried"/>
        <s v="Estragon, french, leaves, dried"/>
        <s v="Estragon, russian, leaves, dried"/>
        <s v="Eucalipto"/>
        <s v="European golden rod, dried"/>
        <s v="Fakouhoye leaves, dried"/>
        <s v="Fennel"/>
        <s v="Fennel, leaves, dried"/>
        <s v="Fennel, whole seeds, dried"/>
        <s v="Fenugreek, seeds"/>
        <s v="Fenugreek, whole"/>
        <s v="Fiber One"/>
        <s v="Field bindweed, dried"/>
        <s v="Field forget‐me‐not, dried"/>
        <s v="Field horsetail (Equisetum arvense), leaves, dried"/>
        <s v="Field restharrow (Ononis arvensis), root"/>
        <s v="Figs"/>
        <s v="Figs, dried"/>
        <s v="Figs, dried, Calimyrna"/>
        <s v="Figs, dried, Mission"/>
        <s v="Figwort, dried"/>
        <s v="Filet‐o‐Fish"/>
        <s v="Fir clubmoss, dried"/>
        <s v="Fish sticks, breaded, frozen, baked, Crunchy Fish Sticks"/>
        <s v="Fish sticks, breaded, frozen, baked, Crunchy Golden Fish Sticks"/>
        <s v="Fish sticks, breaded, frozen, baked, Select Cuts Crunchy Fish Sticks"/>
        <s v="Fish sticks, breaded, frozen, Crunchy Fish Sticks"/>
        <s v="Fish sticks, breaded, frozen, Crunchy Golden Fish Sticks"/>
        <s v="Fish sticks, breaded, frozen, Select Cuts Crunchy Fish Sticks"/>
        <s v="Fitness"/>
        <s v="Fitness &amp; Fruits"/>
        <s v="Flageolets beans, green, canned, boiled"/>
        <s v="Flaxseed"/>
        <s v="Flaxseed, ground"/>
        <s v="Flaxseed, whole brown"/>
        <s v="Flour tortillas, refrigerated"/>
        <s v="Folat pills"/>
        <s v="Fonio, whole grain"/>
        <s v="Forward Multi‐Nutrient Oacket"/>
        <s v="French bread"/>
        <s v="French bread, toasted"/>
        <s v="French fried potatoes, frozen, cooked, steak fries"/>
        <s v="French fried potatoes, frozen, crinkle cut"/>
        <s v="French fried potatoes, frozen, crinkle cut, cooked"/>
        <s v="French fried potatoes, frozen, shoestring"/>
        <s v="French fried potatoes, frozen, shoestring , cooked"/>
        <s v="French fried potatoes, frozen, shoestring, cooked"/>
        <s v="French fried potatoes, frozen, steak fries"/>
        <s v="French fried potatoes, frozen, steak fries, cooked"/>
        <s v="French fried potatoes, frozen, tater tots"/>
        <s v="French fried potatoes, frozen, tater tots, cooked"/>
        <s v="French fried potatoes, frozen, tater tots, seasoned shredded potatoes"/>
        <s v="French fried potatoes, frozen, tater tots, seasoned shredded potatoes, cooked"/>
        <s v="French fried potatoes, steak fries"/>
        <s v="French fries"/>
        <s v="French frites, light"/>
        <s v="French toast sticks"/>
        <s v="Froot Loops"/>
        <s v="Frosted Flakes"/>
        <s v="Frosted Mine Wheets"/>
        <s v="Frosty dairy dessert"/>
        <s v="Fruit dessert"/>
        <s v="Fruit dessert, red"/>
        <s v="Fruit from the African Baobab tree"/>
        <s v="Fruit salad, ecological (From 8 months)"/>
        <s v="Fruit salad, traditional, in natural juice"/>
        <s v="Gamma E capsules, oil"/>
        <s v="Garden Cat‐mint (Nepeta x faassenii), dried"/>
        <s v="Garlic"/>
        <s v="Garlic, dried ground"/>
        <s v="Garlic, raw paste"/>
        <s v="Geritol Liquid"/>
        <s v="Ginger"/>
        <s v="Ginger (jengibre molido), dried ground"/>
        <s v="Ginger, dried"/>
        <s v="Ginger, dried ground"/>
        <s v="Ginger, raw paste"/>
        <s v="Gingerale"/>
        <s v="Gingerale, american type"/>
        <s v="Ginkgo Biloba, 60 mg"/>
        <s v="Ginseng cocktail"/>
        <s v="Ginseng Radix"/>
        <s v="Ginseng, Panax, solution"/>
        <s v="Glacè cherries"/>
        <s v="Glucosamine sulfate, 500 mg"/>
        <s v="Glycyrrhizae Radix"/>
        <s v="GNC brewer's yeast powder, 100 g"/>
        <s v="GNC Spirulina, 500 mg capsules"/>
        <s v="GNC Ultra Mega Gold"/>
        <s v="Goatmilk"/>
        <s v="Goji Berries, organic, dried"/>
        <s v="Gooseberries, cultivated"/>
        <s v="Goshuyutou, kampo, traditional Chinese medicine from Japan, powder"/>
        <s v="Granola bars, 100% natural crunchy oats and honey"/>
        <s v="Granola bars, chewy, chocolate chip"/>
        <s v="Granola bars, chewy, oats and honey"/>
        <s v="Granola bars, crunchy"/>
        <s v="Grape Nuts Flakes"/>
        <s v="Grape Seed Extract, 50 mg"/>
        <s v="Grapefruit, red"/>
        <s v="Grapefruit, yellow"/>
        <s v="Grapes, blue"/>
        <s v="Grapes, blue, Don Mario"/>
        <s v="Grapes, blue, Salvi"/>
        <s v="Grapes, green"/>
        <s v="Grapes, green, Mario de Cristo"/>
        <s v="Grapes, green, Salvi"/>
        <s v="Grapes, green, without stone"/>
        <s v="Grapes, red"/>
        <s v="Grass‐of‐Parnasuss (Parnassia palustris), dried"/>
        <s v="Gravy, beef, Savory"/>
        <s v="Gravy, turkey, canned"/>
        <s v="Gravy, turkey, canned, Home Style"/>
        <s v="Grear grains, Pecan Crunch"/>
        <s v="Greater burdock, root"/>
        <s v="Greater plantain, leaves, dried"/>
        <s v="Green beans"/>
        <s v="Green mint, leaves, dried"/>
        <s v="Grey alder (Alnus incana), leaves, dried"/>
        <s v="Ground‐ivy (Glechoma hederacea), dried"/>
        <s v="Guava"/>
        <s v="Guava, wild"/>
        <s v="Ham Egg and Cheese Bagel"/>
        <s v="Hamburger"/>
        <s v="Hamburger bread, with sesame seeds"/>
        <s v="Hamburger frozen"/>
        <s v="Hamburger with cheese, 1/4 lb Single"/>
        <s v="Hamburger with cheese, Junior"/>
        <s v="Hamburger, frozen"/>
        <s v="Hamburger, frozen, fried"/>
        <s v="Hamburger, Junior"/>
        <s v="Hamburger, No Cheese, 1/4 lb Single"/>
        <s v="Hamburger/hot dog rolls, hamburger rolls"/>
        <s v="Hamburger/hot dog rolls, hot dog rolls"/>
        <s v="Hangebyakujutsutemmato"/>
        <s v="Hash brown rounds"/>
        <s v="Hash browns"/>
        <s v="Hazel, leaves, dried"/>
        <s v="Hazelnuts, roasted with salt and spices, with pellicle"/>
        <s v="Hazelnuts, with pellicle"/>
        <s v="Hazelnuts, without pellicle"/>
        <s v="Heather, flower, dried"/>
        <s v="Hoary plantain, leaves, dried"/>
        <s v="Hochuekkito"/>
        <s v="Holelen"/>
        <s v="Hollyhock, flower and leaves, dried"/>
        <s v="Honey"/>
        <s v="Honey Bunckes of Oats"/>
        <s v="Honey Nut Cheerios"/>
        <s v="Honey, clover"/>
        <s v="Honey, pure"/>
        <s v="Honeydew"/>
        <s v="Hop, cone"/>
        <s v="Hops, leaves, dried"/>
        <s v="Horehound (Marrubium vulgare), dried"/>
        <s v="Horse radish"/>
        <s v="Hot chili sauce"/>
        <s v="Hot dog, barbecue"/>
        <s v="Hot dog, barbecue, fried"/>
        <s v="Hot dog, frankfurter"/>
        <s v="Hotcakes and sausage"/>
        <s v="Hound's tongue, leaves, dried"/>
        <s v="Houseleek, dried"/>
        <s v="Huacharable"/>
        <s v="Human breast milk (mean of 49 samples)"/>
        <s v="Hyssop, flower, dried"/>
        <s v="Hyssop, leaves, dried"/>
        <s v="Ice cream"/>
        <s v="Ice cream, chocolate, regular fat"/>
        <s v="Ice cream, chocolate, regular fat, grand chocolate flavor"/>
        <s v="Ice cream, regular fat, natural vanilla"/>
        <s v="Ice cream, vanilla"/>
        <s v="Ice cream, vanilla, regular fat"/>
        <s v="Ice cream, with strawberry"/>
        <s v="Ice‐type novelties, containing fruit juice"/>
        <s v="Ice‐type novelties, regular, cherry flavor"/>
        <s v="Ice‐type novelties, regular, grape flavor"/>
        <s v="Ice‐type novelties, regular, orange flavor"/>
        <s v="Ice‐type novelties, sugar free, cherry flavor"/>
        <s v="Ice‐type novelties, sugar free, grape flavor"/>
        <s v="Ice‐type novelties, sugar free, orange flavor"/>
        <s v="Ice, sorbet, mango"/>
        <s v="Iceland moss (Cetraria islandica), dried"/>
        <s v="Imperatoria ostruthium, rhizome"/>
        <s v="Infant formula with omega 3, Collett, prepared"/>
        <s v="Infant formula, NAN, prepared"/>
        <s v="Instant cocoa, Choco‐Mocca, powder"/>
        <s v="Instant cocoa, Choco‐Mocca, prepared"/>
        <s v="Instant cocoa, Regia express, light, powder"/>
        <s v="Instant cocoa, Regia express, light, prepared"/>
        <s v="Instant cocoa, Regia express, original, powder"/>
        <s v="Instant cocoa, Regia express, original, prepared"/>
        <s v="Instant cocoa, Rett i Koppen, powder"/>
        <s v="Instant cocoa, Rett i Koppen, prepared"/>
        <s v="Jalapeño Pepper, dried"/>
        <s v="Jalfrezi cooking sauce"/>
        <s v="Jam, apple"/>
        <s v="Japanese pepper, dried ground"/>
        <s v="Japanese plum pulp, paste"/>
        <s v="Japanese rose, Ramanas rose, fruit shell, dried"/>
        <s v="Jello, snack, strawberry flavor"/>
        <s v="Jello, snack, strawberry/orange flavor"/>
        <s v="Jello, with gooseberry flavor, powder, prepared"/>
        <s v="Jello, with strawberry flavor"/>
        <s v="Juice drinks, 10% juce, boppin' strawberry flavor"/>
        <s v="Juice drinks, 10% juice, splash cooler flavor"/>
        <s v="Juice drinks, 10% juice, strawberry kiwi flavor"/>
        <s v="Juice drinks,10% ,strawberry flavor"/>
        <s v="Juice drinks,10% juice, blazin' blueberry flavor"/>
        <s v="Juice drinks,10% juice, mountain cooler flavor"/>
        <s v="Juice from canned apricots"/>
        <s v="Juice, 4 frukter (4 fruits)"/>
        <s v="Juice, apple"/>
        <s v="Juice, apple, calcium enriched, with added vitamin C"/>
        <s v="Juice, apple, God Frokost"/>
        <s v="Juice, apple, premium"/>
        <s v="Juice, apple, with added vitamin C"/>
        <s v="Juice, apple, with dietary fibre"/>
        <s v="Juice, blackberry, juice/syrup from canned blackberries"/>
        <s v="Juice, Cranapple"/>
        <s v="Juice, cranberry"/>
        <s v="Juice, cranberry, juice cocktail"/>
        <s v="Juice, fruits with pomegranate"/>
        <s v="Juice, grape"/>
        <s v="Juice, grape and grape blends"/>
        <s v="Juice, grape and grape blends, sweetened"/>
        <s v="Juice, grape and grape blends, unsweetened"/>
        <s v="Juice, grape, purple"/>
        <s v="Juice, grapefruit"/>
        <s v="Juice, grapefruit, red, with pulp"/>
        <s v="Juice, lemon"/>
        <s v="Juice, Mana Blå, grape, blueberry, aronia, cherry"/>
        <s v="Juice, Mana Gul, dog rose and orange"/>
        <s v="Juice, Mana Rød, cranberries, raspberries and grapes"/>
        <s v="Juice, mango and pineapple"/>
        <s v="Juice, orange"/>
        <s v="Juice, orange and carrot"/>
        <s v="Juice, orange and pineapple"/>
        <s v="Juice, orange and pineapple with pulp"/>
        <s v="Juice, orange and strawberry"/>
        <s v="Juice, orange, from concentrate"/>
        <s v="Juice, orange, from concentrate, with added vitamin C"/>
        <s v="Juice, orange, from Florida, with Omega‐3 from plant"/>
        <s v="Juice, orange, frozen concentrate"/>
        <s v="Juice, orange, frozen concentrate, country style"/>
        <s v="Juice, orange, frozen concentrate, original"/>
        <s v="Juice, orange, frozen concentrate, pulp free"/>
        <s v="Juice, orange, red"/>
        <s v="Juice, orange, refrigerated"/>
        <s v="Juice, orange, refrigerated, premium"/>
        <s v="Juice, orange, refrigerated, pure premium"/>
        <s v="Juice, orange, with pulp"/>
        <s v="Juice, orange, with pulp, from Florida"/>
        <s v="Juice, pineapple"/>
        <s v="Juice, pineapple, canned or bottled, unsweetened"/>
        <s v="Juice, pomegranate, freshly squeezed from whole pomegranate"/>
        <s v="Juice, prune"/>
        <s v="Juice, prune, with pulp"/>
        <s v="Juice, raspberry"/>
        <s v="Juice, strawberry"/>
        <s v="Juice, Tropisk, original"/>
        <s v="Juice, Vie Shot, apple, carrot, strawberry"/>
        <s v="Juice, Vie Shot, banana, pumpkin, kiwi"/>
        <s v="Juice, white grape"/>
        <s v="Juice, with fruits and berries, Noras Antioksidanter med bøåbær og bringebær"/>
        <s v="Jungamals Life Pak for Kids"/>
        <s v="Jungle dessert"/>
        <s v="Juniper berries, blue, dried"/>
        <s v="Juniper berries, coniferous litter, dried"/>
        <s v="Juniper berries, dried"/>
        <s v="Juniper berries, green, dried"/>
        <s v="Just Right"/>
        <s v="Juzentaihoto"/>
        <s v="Kaloonji, whole seeds, dried"/>
        <s v="Kampo, traditional Chinese medicine from Japan, powder"/>
        <s v="Kapenta, dried"/>
        <s v="Karela, bitter gourd, powder in capsule"/>
        <s v="Kernel from watermelon, roasted with salt and spices"/>
        <s v="Kernel popcorn, air popped"/>
        <s v="Kernel popcorn, oil popped"/>
        <s v="Kernels from pumpkin, roasted with salt and spices"/>
        <s v="Kidney beans, canned, light red"/>
        <s v="Kidney beans, canned, light red, cooked"/>
        <s v="Kidney beans, dry"/>
        <s v="Kidney beans, large size"/>
        <s v="Kidney beans, medium size, dry"/>
        <s v="Kidney beans, striped, large size, dry"/>
        <s v="Kirkland high energy pak"/>
        <s v="Kirkland high energy pak (Chromium Picolinate)"/>
        <s v="Kirkland high energy pak (Ginseng Concentrate)"/>
        <s v="Kirkland high energy pak (Multivitamin/mineral)"/>
        <s v="Kirkland high energy pak (Vitamin C)"/>
        <s v="Kirkland high energy pak (Vitamin E)"/>
        <s v="Kiwano"/>
        <s v="Kiwi"/>
        <s v="Kiwi,  Gold"/>
        <s v="Kiwi, green"/>
        <s v="Kiwi, yellow"/>
        <s v="Kix"/>
        <s v="Knotgrass, dried"/>
        <s v="Korean Ginseng, extract"/>
        <s v="Lady's bedstraw, dried"/>
        <s v="Lady's mantle, leaves, dried"/>
        <s v="Lamb"/>
        <s v="Lasagna with meat, frozen, lower fat"/>
        <s v="Lasagna with meat, frozen, regular, cooked"/>
        <s v="Lasagna with meat, regular, frozen"/>
        <s v="Lasuna, garlic, powder in capsule"/>
        <s v="Latino beverages, guanabana nectar"/>
        <s v="Latino beverages, guava (guayaba) nectar"/>
        <s v="Latino beverages, mango nectar"/>
        <s v="Latino beverages, tamarind (tamarindo) nectar"/>
        <s v="Lavender, leaves and flower, dried"/>
        <s v="Leaves from the African Baobab tree, dry, crushed"/>
        <s v="Leaves of the Pumpkin plant"/>
        <s v="Leaves of the Sweet Potato plant"/>
        <s v="Lecithin, 1200 mg"/>
        <s v="Lederle Protegra"/>
        <s v="Lederle Stresstabs"/>
        <s v="Leek"/>
        <s v="Lemon"/>
        <s v="Lemon balm (Melissa officinalis), leaves, fresh"/>
        <s v="Lemon balm, leaves, dried"/>
        <s v="Lemon pepper"/>
        <s v="Lemon skin"/>
        <s v="Lemon skin, from lemon ecologically grown"/>
        <s v="Lemon thyme, leaves and flower, dried"/>
        <s v="Lemon thyme, leaves, dried"/>
        <s v="Lemon, ecologically grown"/>
        <s v="Lemonade mix, pink, sweetened with artificial sweetener"/>
        <s v="Lemonade mix, sweetened with artificial sweetener"/>
        <s v="Lemonade powder mix, pink, sweetened with sugar"/>
        <s v="Lemonade powder mix, sweetened with sugar"/>
        <s v="Lemonade powder mix, unsweetened"/>
        <s v="Lemonade syrup, Blackthorn, undiluted"/>
        <s v="Lemonade, grape (ready to drink)"/>
        <s v="Lemonade, lemon"/>
        <s v="Lemonade, mixed wild berries"/>
        <s v="Lemonade, pink, frozen concentrate"/>
        <s v="Lemonade, regular, frozen concentrate"/>
        <s v="Lentils, black with peel"/>
        <s v="Lentils, Cole‐Dal, yellow, split"/>
        <s v="Lentils, green"/>
        <s v="Lentils, Masoor‐Dal Sabat, dark brown, with peel"/>
        <s v="Lentils, Masoor‐Dal, pink, without peel"/>
        <s v="Lentils, Moong‐Dal, yellow, split"/>
        <s v="Lentils, Posune"/>
        <s v="Lentils, red"/>
        <s v="Lentils, Toor Dal, yellow"/>
        <s v="Lentils, white, split, Maa‐Dal"/>
        <s v="Lettuce, Butterhead"/>
        <s v="Lettuce, Crispheaded"/>
        <s v="Lettuce, Endevie"/>
        <s v="Lettuce, Green leaves"/>
        <s v="Lettuce, Iceberg"/>
        <s v="Lettuce, Iceberg, from packaged Classic Iceberg salad, chopped"/>
        <s v="Lettuce, Lollo rosso"/>
        <s v="Lettuce, Red leaves"/>
        <s v="Lettuce, Romaine"/>
        <s v="Life"/>
        <s v="Life Extension High Potency Antioxidant"/>
        <s v="Life Pak Essentials"/>
        <s v="LifePak"/>
        <s v="Lime"/>
        <s v="Lime skin"/>
        <s v="Liquor of crowberries, Frost"/>
        <s v="Liquorice candy, Godt og blandet"/>
        <s v="Liquorice candy, NOX"/>
        <s v="Liquorice candy, Skipper lakrisbåter"/>
        <s v="Liquorice, sweet‐root, root and rhizome"/>
        <s v="Liver, ox, frozen"/>
        <s v="Liver, pork, frozen"/>
        <s v="Loops, Multi Grain"/>
        <s v="Lovage (Levisticum officinale), leaves, dried"/>
        <s v="Low fat Granola"/>
        <s v="Macadamia nuts, without pellicle"/>
        <s v="Macaroni and cheese (microwaveable cans), canned"/>
        <s v="Macaroni and cheese mix (with dry cheese powder)"/>
        <s v="Macaroni and cheese mix (with dry cheese powder), prepared"/>
        <s v="Macaroni and cheese mix (with prepared cheese sauce), prepared"/>
        <s v="Macaroni and cheese, canned"/>
        <s v="Mackerel, fried"/>
        <s v="Mackerel, raw"/>
        <s v="Maghaj, dried"/>
        <s v="Maize cob (Corn cob)"/>
        <s v="Maize cob (Corn cob), frozen"/>
        <s v="Maize cob (Corn), canned"/>
        <s v="Maize cob (Corn), dried"/>
        <s v="Maize flour, Ufa, made from locally grown white mais"/>
        <s v="Maize, white flour"/>
        <s v="Maize, whole grain"/>
        <s v="Maizena"/>
        <s v="Malt beer"/>
        <s v="Malt‐extract, Moss"/>
        <s v="Mango"/>
        <s v="Mango, dried"/>
        <s v="Mango, red"/>
        <s v="Mango, yellow"/>
        <s v="Maple syrup, 100% pure"/>
        <s v="Maral Root (Leuzea carthamoides), leaves, dried"/>
        <s v="Margarine, Brelett Oliven, light"/>
        <s v="Margarine, Brelett, light"/>
        <s v="Margarine, Bremykt"/>
        <s v="Margarine, Melange"/>
        <s v="Margarine, Per"/>
        <s v="Margarine, Soft Flora"/>
        <s v="Margarine, Soft light"/>
        <s v="Margarine, Soya"/>
        <s v="Marigold (Calendula officinalis), flower and leaves, dried"/>
        <s v="Marine Omega"/>
        <s v="Marzipan"/>
        <s v="Marzipan, luxury quality"/>
        <s v="Mashed potatoe, powder"/>
        <s v="Mashed potatoes, prepared"/>
        <s v="Mashed potatoes, with milk powder, prepared"/>
        <s v="Mayonnaise, original"/>
        <s v="Meadowsweet (Filipendula ulmaria), dried"/>
        <s v="Meadowsweet (Filipendula ulmaria), flower and leaves, dried"/>
        <s v="Meadowsweet (Filipendula ulmaria), flower, dried"/>
        <s v="Meadowsweet (Filipendula ulmaria), leaves, dried"/>
        <s v="Meat franks"/>
        <s v="Meat franks, cooked (boiled)"/>
        <s v="Meat franks, jumbo"/>
        <s v="Meditarranean olive sauce"/>
        <s v="Melon, Cantaloupe"/>
        <s v="Melon, Cantaloupe, small"/>
        <s v="Melon, pattern"/>
        <s v="Melon, yellow"/>
        <s v="Merian, dried"/>
        <s v="Metamucil, dierary fiber suplement, orange, powder"/>
        <s v="Metamucil, dierary fiber suplement, powder"/>
        <s v="Mexican sauce"/>
        <s v="Milk chocolate peanut butter cups"/>
        <s v="Milk, 1%"/>
        <s v="Milk, 2%"/>
        <s v="Milk, chocolate, 2% reduced fat"/>
        <s v="Milk, chocolate, 2%, reduced fat"/>
        <s v="Milk, extra semi‐skimmed"/>
        <s v="Milk, Kefir"/>
        <s v="Milk, semi‐skimmed"/>
        <s v="Milk, semi‐skimmed, ecological"/>
        <s v="Milk, semi‐skimmed, lactose reduced"/>
        <s v="Milk, semi‐skimmed, Q‐Melk"/>
        <s v="Milk, skim"/>
        <s v="Milk, skimmed"/>
        <s v="Milk, skimmed fermented"/>
        <s v="Milk, skimmed fermented with blackcurrants"/>
        <s v="Milk, skimmed fermented with blueberries"/>
        <s v="Milk, skimmed with blueberries"/>
        <s v="Milk, skimmed, Q ‐Melk"/>
        <s v="Milk, skimmed, with blackcurrants"/>
        <s v="Milk, whole, H‐Melk"/>
        <s v="Milk, whole, Q‐Melk"/>
        <s v="Millet, white fluor"/>
        <s v="Mint, dried"/>
        <s v="Mint, Mentha spicata, fresh"/>
        <s v="Mixed vegetables"/>
        <s v="Molasses, dark"/>
        <s v="Moringa Stenopetala, dried leaves and stem"/>
        <s v="Moringa Stenopetala, fresh green leaves and stem"/>
        <s v="Motherworth (Leonurus cardiaca), dried"/>
        <s v="Moung Dal, with peel"/>
        <s v="Mueslix"/>
        <s v="Muffin with blueberries"/>
        <s v="Muffin with blueberries, Mini Muffins"/>
        <s v="Mugwort, dried"/>
        <s v="Mullein, flower, dried"/>
        <s v="Multi‐Grain Chex"/>
        <s v="Multigrain snack chips"/>
        <s v="Multiminerals, supplements"/>
        <s v="Mung beans"/>
        <s v="Mung beans, peeled"/>
        <s v="Mushroom (Pholiota mutabilis)"/>
        <s v="Mushroom, Chanterelle, wild"/>
        <s v="Mushroom, Crimini"/>
        <s v="Mushroom, Edible bolete"/>
        <s v="Mushroom, Enoki"/>
        <s v="Mushroom, Funnel chantarelle, wild"/>
        <s v="Mushroom, Hedgehog fungus"/>
        <s v="Mushroom, Maitake"/>
        <s v="Mushroom, Matriske (Russulaceae)"/>
        <s v="Mushroom, Oyster"/>
        <s v="Mushroom, Portabella"/>
        <s v="Mushroom, Portabella, grilled"/>
        <s v="Mushroom, Sheep polypore"/>
        <s v="Mushroom, Shiitake, stir‐ fried"/>
        <s v="Mushroom, white"/>
        <s v="Mushroom, white, microwave cooked"/>
        <s v="Mushroom, white, stir‐fried"/>
        <s v="Müsli Whole Grain"/>
        <s v="Müsli, Frokost"/>
        <s v="Mustard powder"/>
        <s v="Mustard seed, yellow, ground"/>
        <s v="Mustard seeds"/>
        <s v="Mustard seeds, brown, whole"/>
        <s v="Mustard seeds, ground"/>
        <s v="Mustard seeds, yellow, whole"/>
        <s v="Mustard, Bodsennep, prepared"/>
        <s v="Mustard, Dijon originale, prepared"/>
        <s v="Mustard, hot, prepared"/>
        <s v="Mustard, Original, prepared"/>
        <s v="Mustard, paste, prepared"/>
        <s v="Mustard, Premium Americana, prepared"/>
        <s v="Mustard, Savora, prepared"/>
        <s v="Mustard, yellow, Classic Yellow Mustard, prepared"/>
        <s v="Mustard, yellow, prepared"/>
        <s v="Myadec"/>
        <s v="Nabisco Shredded"/>
        <s v="Nachos"/>
        <s v="Nachos supreme"/>
        <s v="Nali Ginger Chilie Sauce"/>
        <s v="Nali Hot Peri‐Peri Sauce"/>
        <s v="Natrol DHEA, 25 mg"/>
        <s v="Natto extract, capsules"/>
        <s v="Nature Made Balanced B‐50"/>
        <s v="Nature Made cod liver oil, capsules"/>
        <s v="Nature Made folic acid, 400 mcg"/>
        <s v="Nature Made Magnesium, 250 mg"/>
        <s v="Nature Made Potassium Gluconate, 90 mg"/>
        <s v="Nature made Vitamin B6, 100 mg"/>
        <s v="Nature's Bounty Beta Carotene Pro Vitamin A, 25000 IU"/>
        <s v="Nature's Bounty Calcium Citate, 200 mg"/>
        <s v="Nature's Bounty Chromium Picolinate, 500 mcg"/>
        <s v="Nature's Bounty Ginseng Royal Jelly plus"/>
        <s v="Nature's Bounty Melatonin, 3 mg"/>
        <s v="Nature's Bounty Niacin, 250 mg"/>
        <s v="Nature's Bounty Salmon oil, 1000 mg softgels"/>
        <s v="Nature's Bounty Vitamin A, 10000IU"/>
        <s v="Nature's Bounty Vitamin D 400 IU"/>
        <s v="Nature's Resource St.John's Wort"/>
        <s v="Navy beans"/>
        <s v="Navy beans, dry"/>
        <s v="Navy beans, dry, cooked"/>
        <s v="Nectar, apple"/>
        <s v="Nectar, apple with pear"/>
        <s v="Nectar, Multivitamine"/>
        <s v="Nectar, orange"/>
        <s v="Nectar, Sydhavsnektar"/>
        <s v="Nectar, Tropical"/>
        <s v="Nectarines"/>
        <s v="Neem Guard, powder in capsule"/>
        <s v="Nettle, White Deaed, dried"/>
        <s v="Nimba (Neem Tree), powder in capsule"/>
        <s v="Non‐carbonated bottled drinking water"/>
        <s v="Non‐carbonated flavored bottled drinking water, elements enhanced water energy, lemon"/>
        <s v="Non‐carbonated flavored bottled drinking water, essential multi vitamin, watermelon flavor"/>
        <s v="Non‐carbonated flavored bottled drinking water, fitness H2O, natural lemon flavor"/>
        <s v="Non‐carbonated flavored bottled drinking water, fluoride to go"/>
        <s v="Non‐carbonated flavored bottled drinking water, fruit2o water, natural strawberry flavor"/>
        <s v="Non‐carbonated flavored bottled drinking water, fruit2o, natural raspberry flavor"/>
        <s v="Noni, capsules"/>
        <s v="Northern dock, dried"/>
        <s v="Northern dock, root"/>
        <s v="Nut and chocolate butter, Nugatti"/>
        <s v="Nutmeg (Jalwatri), dried"/>
        <s v="Nutmeg, dried"/>
        <s v="Nutmeg, dried ground"/>
        <s v="Nutmeg, whole, dried"/>
        <s v="Oat bran"/>
        <s v="Oat Circle"/>
        <s v="Oat patent flour"/>
        <s v="Oat squares"/>
        <s v="Oat, flour"/>
        <s v="Oat, puffed"/>
        <s v="Oat, rolled, Bjørn havregryn"/>
        <s v="Oat, rolled, rough oatmeal, precooked"/>
        <s v="Oatmeal cereal, unprepared"/>
        <s v="Oatmeal porridge with milk and water, prepared"/>
        <s v="Oatmeal porridge with water, Bjørn Havregyn, prepared"/>
        <s v="Oatmeal, instant"/>
        <s v="Oatmeal, instant, boiled"/>
        <s v="Oatmeal, instant, microwave cooked"/>
        <s v="Oatmeal, old fashioned"/>
        <s v="Oatmeal, old fashioned, boiled"/>
        <s v="Oatmeal, old fashioned, microwave cooked"/>
        <s v="Oatmeal, quick cooking"/>
        <s v="Oatmeal, quick cooking, 1‐ Minute Oats"/>
        <s v="Oatmeal, quick cooking, 1‐ minute oats, boiled"/>
        <s v="Oatmeal, quick cooking, 1‐ minute oats, microwave cooked"/>
        <s v="Oatmeal, quick cooking, boiled"/>
        <s v="Oatmeal, quick cooking, microwave cooked"/>
        <s v="Oats, rolled, rough oatmeal"/>
        <s v="Ocuvite ekstra, pill"/>
        <s v="Okra (Abelmoschus esculentus)"/>
        <s v="Okra / gumbo, dry, fluor"/>
        <s v="Old Glory"/>
        <s v="Olive oil"/>
        <s v="Olive oil, extra virgin"/>
        <s v="Olive oil, extra virgin, Fraticello"/>
        <s v="Olive oil, extra virgin, Kalamata D.O.P."/>
        <s v="Olive oil, extra virgin, Sitia‐ crete D.O.P."/>
        <s v="Olive oil, Kalamata extra virgin, golden selection"/>
        <s v="Olive oil, Kalamata extra virgin, organic farming"/>
        <s v="Olives, black Kalamata, with stone"/>
        <s v="Olives, black, Hojiblanca I, without stone"/>
        <s v="Olives, black, without stone"/>
        <s v="Olives, green, Hojiblanca I, without stone"/>
        <s v="Olives, green, with stone"/>
        <s v="Olives, green, without stone"/>
        <s v="Olives, Kalamata, with stone"/>
        <s v="One A Day 50 Plus"/>
        <s v="One A Day Maximum"/>
        <s v="One a day Men`s Health Formula, pill"/>
        <s v="One A Day Women's Formula"/>
        <s v="Onion"/>
        <s v="Onion flakes"/>
        <s v="Onion, boiled"/>
        <s v="Onion, dried ground"/>
        <s v="Onion, red"/>
        <s v="Onion, red, Red Baron"/>
        <s v="Onion, small"/>
        <s v="Onion, white"/>
        <s v="Onion, yellow"/>
        <s v="Onion, yellow, cooked"/>
        <s v="Orange"/>
        <s v="Orange roughy, fillets"/>
        <s v="Orange roughy, fillets, baked"/>
        <s v="Oranges, navel"/>
        <s v="Oregano (oregano entero), dried"/>
        <s v="Oregano, dried"/>
        <s v="Oregano, fresh"/>
        <s v="Original shredded wheat"/>
        <s v="Orpine (Sedum telephium), rhizome"/>
        <s v="Over drive"/>
        <s v="Paeoniae Radix"/>
        <s v="Paisin Bran"/>
        <s v="Pancakes, buttermilk frozen, microwave"/>
        <s v="Pancakes, buttermilk, frozen, microwaved"/>
        <s v="Pancakes, buttermilk, frozen, toasted"/>
        <s v="Pancakes, buttermilk, frozen, uncooked"/>
        <s v="Papaya"/>
        <s v="Papaya, dried"/>
        <s v="Paprika (powder), dried ground"/>
        <s v="Paprika, (powder), dried ground"/>
        <s v="Paprika, (powder), red, dried ground"/>
        <s v="Parsely, big leaves, fresh"/>
        <s v="Parsley"/>
        <s v="Parsley, big leaves, fresh"/>
        <s v="Parsley, dried"/>
        <s v="Parsnip"/>
        <s v="Passata di pomodoro con basilico"/>
        <s v="Passion fruit, wild, handpicked"/>
        <s v="Pasta bolognese"/>
        <s v="Pasta with beef (from 8 months)"/>
        <s v="Paste, canned tomato"/>
        <s v="Peaches"/>
        <s v="Peaches, canned in heavy syrup, drained liquid"/>
        <s v="Peaches, canned in heavy syrup, drained solids"/>
        <s v="Peaches, canned with syrup"/>
        <s v="Peaches, canned with syrup with spices"/>
        <s v="Peaches, canned, in heavy syrup, drained liquid"/>
        <s v="Peanut butter, coarse type"/>
        <s v="Peanut butter, creamy"/>
        <s v="Peanut butter, crunchy"/>
        <s v="Peanuts, Malawi nuts, Traditional African Roasted Peanuts"/>
        <s v="Peanuts, Polly, roasted, with salt, without pellicle"/>
        <s v="Peanuts, roasted, with pellicle (purchased with shell)"/>
        <s v="Peanuts, without pellicle"/>
        <s v="Pears"/>
        <s v="Pears, Bartlett"/>
        <s v="Pears, Bartlett, selected halve, premium, canned"/>
        <s v="Pears, Bosc"/>
        <s v="Pears, composite of Bartlett, Green Anjou, and Bosc"/>
        <s v="Pears, Green Anjou"/>
        <s v="Pears, Red Anjou"/>
        <s v="Peas"/>
        <s v="Peas, baby, canned, drained liquid"/>
        <s v="Peas, baby, canned, drained solids"/>
        <s v="Peas, regular, canned, drained liquid"/>
        <s v="Peas, regular, canned, drained solids"/>
        <s v="Peas, regular, canned, drained solids, heated"/>
        <s v="Peas, yellow, split"/>
        <s v="Pecans, with pellicle"/>
        <s v="Pelali mediterranei"/>
        <s v="Pepper (pimenta dulce molida), dried ground"/>
        <s v="Pepper, bell‐, green"/>
        <s v="Pepper, bell‐, orange"/>
        <s v="Pepper, bell‐, red"/>
        <s v="Pepper, bell‐, yellow"/>
        <s v="Pepper, black (pimenta negra molida), dried ground"/>
        <s v="Pepper, black, dried ground"/>
        <s v="Pepper, black, whole, dried"/>
        <s v="Pepper, dark green &quot;berries&quot; on the stem, fresh"/>
        <s v="Pepper, green"/>
        <s v="Pepper, green &quot;berries&quot; on the stem, fresh"/>
        <s v="Pepper, green, cooked"/>
        <s v="Pepper, red"/>
        <s v="Pepper, red, cooked"/>
        <s v="Pepper, white, dried ground"/>
        <s v="Pepper, white, whole"/>
        <s v="Peppermint, leaves, dried"/>
        <s v="Pepperwort, garden cress, fresh"/>
        <s v="Perforate St. John's wort, flower and leaves, dried"/>
        <s v="Pesto Rosso"/>
        <s v="Pesto Rosso Piccante"/>
        <s v="Pesto Rosso Piccante, sundried tomato"/>
        <s v="Pesto Rosso, sundried tomato"/>
        <s v="Pesto, alla Genovese con Basilico fresco"/>
        <s v="Pesto, basil"/>
        <s v="Pesto, basil, Italia"/>
        <s v="Physalis (Physalis peruviana), wild"/>
        <s v="Piccante sauce, medium"/>
        <s v="Pickle, just the solution from cucumber pickles"/>
        <s v="Pickle, just the solution from cucumber pickles (whole)"/>
        <s v="Pie crust, frozen deep dish, regular fat"/>
        <s v="Pie crust, frozen deep dish, regular fat, baked"/>
        <s v="Pie crust, frozen, regular fat"/>
        <s v="Pie crust, frozen, regular fat, baked"/>
        <s v="Piffi, dried ground"/>
        <s v="Pine nuts"/>
        <s v="Pine nuts, ecologically grown"/>
        <s v="Pineapple"/>
        <s v="Pineapple, dried"/>
        <s v="Pineapple, Gold"/>
        <s v="Pineapples, MDII, Extra Gold"/>
        <s v="Pinelliae Tuber"/>
        <s v="Pinguica"/>
        <s v="Pinto beans"/>
        <s v="Pinto beans, dried"/>
        <s v="Pinto beans, dried, cooked"/>
        <s v="Piri Piri, dried ground"/>
        <s v="Piri‐piri, dried"/>
        <s v="Pistachios"/>
        <s v="Pistachios (purchased with shell)"/>
        <s v="Pistachios, roasted with salt and spices"/>
        <s v="Pizza filling"/>
        <s v="Pizza filling, with edible mushroom (Agaricus bisporus) and bell pepper, Casa di Italia, prepared"/>
        <s v="Pizza filling, with tomatoes and herbs, Casa di Italia, prepared"/>
        <s v="Pizza filling, with tomatoes and onion, Casa di Italia, prepared"/>
        <s v="Pizza, Big One Classic, prepared"/>
        <s v="Pizza, cheese pizza, frozen, regular thin crust"/>
        <s v="Pizza, cheese pizza, frozen, rising crust"/>
        <s v="Pizza, cheese, classic hand‐ tossed"/>
        <s v="Pizza, cheese, large deep dish"/>
        <s v="Pizza, cheese, original crust"/>
        <s v="Pizza, cheese, regular crust"/>
        <s v="Pizza, cheese, thick crust"/>
        <s v="Pizza, cheese, thin crust"/>
        <s v="Pizza, cheese, ultimate deep dish"/>
        <s v="Pizza, extravaganza feast, classic hand‐tossed"/>
        <s v="Pizza, Grandiosa"/>
        <s v="Pizza, Grandiosa, prepared"/>
        <s v="Pizza, La Mia Pizzeria Speciale, ham and tomato, prepared"/>
        <s v="Pizza, Original Round, cheese"/>
        <s v="Pizza, Original Round, meal+ vegetab"/>
        <s v="Pizza, pepperoni, classic hand‐tossed"/>
        <s v="Pizza, pepperoni, large deep dish"/>
        <s v="Pizza, pepperoni, original crust"/>
        <s v="Pizza, pepperoni, original round"/>
        <s v="Pizza, pepperoni, regular crust, prepared"/>
        <s v="Pizza, pepperoni, thick crust"/>
        <s v="Pizza, pepperoni, ultimate deep dish"/>
        <s v="Pizza, Pig's Knuckle, prepared"/>
        <s v="Pizza, Pizza Margherita"/>
        <s v="Pizza, Pizza Margherita, prepared"/>
        <s v="Pizza, prepared"/>
        <s v="Pizza, Ristorante Pizza Speciale, prepared"/>
        <s v="Pizza, sausage &amp; pepperoni pizza, frozen, cooked"/>
        <s v="Pizza, Super Suprime, regular crust"/>
        <s v="Pizza, The Works, original crust"/>
        <s v="Pizza, thin crust"/>
        <s v="Plantain"/>
        <s v="Plums"/>
        <s v="Plums, Black Diamond"/>
        <s v="Plums, dried"/>
        <s v="Plums, red"/>
        <s v="Plums, red, canned"/>
        <s v="Pollock burger, fried"/>
        <s v="Pollock filet, raw"/>
        <s v="Polpa pomodori in finissimini pezzi"/>
        <s v="Polpapezzi di pomodori italiani"/>
        <s v="Pomegranate arils, dried"/>
        <s v="Pomegranate, arils"/>
        <s v="Pomegranate, arils and carpellar membrane"/>
        <s v="Pomegranate, arils and juice"/>
        <s v="Pomegranate, dried"/>
        <s v="Pomegranate, freshly squeezed juice"/>
        <s v="Pomegranate, only the white kernels"/>
        <s v="Pomegranate, only yellow pith"/>
        <s v="Pomegranate, sour, arils and juice"/>
        <s v="Pomegranate, sweet, arils and juice"/>
        <s v="Pomegranate, whole"/>
        <s v="Pomodori capperi acciughi"/>
        <s v="Pomodori del sole"/>
        <s v="Pomodori secchi"/>
        <s v="Pomodorini di collini"/>
        <s v="Pomodoro al basilico"/>
        <s v="Pomodoro mousse"/>
        <s v="Popcorn"/>
        <s v="Popcorn, microwave, 94% fat free butter flavor"/>
        <s v="Popcorn, microwave, 94% fat free, butter flavor"/>
        <s v="Popcorn, microwave, butter flavor"/>
        <s v="Poppy seeds"/>
        <s v="Poppy seeds, dried"/>
        <s v="Porridge with oat and banana, prepared"/>
        <s v="Porridge, wholemeal, with oat and apple, ecological, prepared"/>
        <s v="Porridge, wholemeal, without sugar, with banana/apricot and supplements, prepared"/>
        <s v="Porridge, wholemeal, without sugar, with fruit and supplements, prepared"/>
        <s v="Pot marigold, flower, dried"/>
        <s v="Potato chips"/>
        <s v="Potato chips, fat free, made with olean (olestra), original flavor"/>
        <s v="Potato chips, made with olestra, original flavor"/>
        <s v="Potato chips, Potetgull, classic, salt"/>
        <s v="Potato, blue, Congo"/>
        <s v="Potatoes"/>
        <s v="Potatoes, Beate"/>
        <s v="Potatoes, red"/>
        <s v="Potatoes, red, cooked"/>
        <s v="Potatoes, Roseval"/>
        <s v="Potatoes, Russet"/>
        <s v="Potatoes, Russet, cooked"/>
        <s v="Potatoes, white"/>
        <s v="Potatoes, white, cooked"/>
        <s v="Power bar, chocolate flavor"/>
        <s v="Prawns, peeled, cooked"/>
        <s v="Pretzels"/>
        <s v="Product 19"/>
        <s v="Prune dessert"/>
        <s v="Prune drink"/>
        <s v="Prune juice"/>
        <s v="Prune porridge"/>
        <s v="Prunes"/>
        <s v="Pudding mix, chocolate, cook &amp; serve"/>
        <s v="Pudding mix, chocolate, sugar free, cook &amp; serve"/>
        <s v="Pudding mix, chocolate, sugar‐free, fat‐free instant"/>
        <s v="Pudding mix, vanilla,  sugar‐ free, fat‐free instant"/>
        <s v="Pudding mix, vanilla, cook &amp; serve"/>
        <s v="Pudding mix, vanilla, instant"/>
        <s v="Pudding mix, vanilla, sugar free, cook &amp; serve"/>
        <s v="Pudding, caramel, Piano, ready‐to‐eat"/>
        <s v="Pudding, chocolate, Piano, ready‐to‐eat"/>
        <s v="Pudding, handi snacks pudding, vanilla flavor"/>
        <s v="Pudding, handi snacks, chocolate flavor"/>
        <s v="Pudding, refrigerated fat free, snack pack, tapioca flavor"/>
        <s v="Pudding, refrigerated, snack pack, chocolate flavor"/>
        <s v="Pudding, refrigerated, snack pack, vanilla flavor"/>
        <s v="Pudding, refrigerated, tapioca flavor"/>
        <s v="Pudding, refrigerated, vanilla flavor"/>
        <s v="Pudding, snack pack, chocolate flavor"/>
        <s v="Pudding, snack pack, tapioca flavor"/>
        <s v="Pudding, snack pack, vanilla flavor"/>
        <s v="Puffed Rice"/>
        <s v="Puffed Wheat"/>
        <s v="Pumpkin"/>
        <s v="Pumpkins"/>
        <s v="Purple Coneflower, Echinagard"/>
        <s v="Purple Coneflower, flower and leaves, dried"/>
        <s v="Purple Loosestrife (Lythrum salicaria), flower and leaves, dried"/>
        <s v="Pycogenol"/>
        <s v="Quack grass, rootstock (Elytrigia repens, rhizome)"/>
        <s v="Quarter pounder, national"/>
        <s v="Quarter Pounder, no cheese, national"/>
        <s v="Radishes"/>
        <s v="Ragu alla bolognese"/>
        <s v="Rai, dried"/>
        <s v="Raisin Bran"/>
        <s v="Raisins"/>
        <s v="Raisins, big"/>
        <s v="Raisins, green"/>
        <s v="Raspberries, cultivated"/>
        <s v="Raspberries, Dessert Berries, without sugar, frozen"/>
        <s v="Raspberries, wild"/>
        <s v="Raspberry, jam"/>
        <s v="Raspberry, jam,"/>
        <s v="Raspberry, jam, Bestemor Lerum Bringebærsyltetøy"/>
        <s v="Raspberry, jam, light"/>
        <s v="Raspberry, leaves, dried"/>
        <s v="Raspberry, leaves, fresh"/>
        <s v="Red clover, flower, dried"/>
        <s v="Red whortleberries, cultivated, dried"/>
        <s v="Red whortleberries, frozen"/>
        <s v="Red whortleberries, syrup, without sugar (undiluted)"/>
        <s v="Red whortleberries, wild"/>
        <s v="Red wortleberries, leaves, dried"/>
        <s v="Red‐berried elder, leaves, dried"/>
        <s v="Redcurrant, cultivated"/>
        <s v="Redcurrant, Dessert Berries, without sugar, frozen"/>
        <s v="Rexall Lycopene, 10 mg"/>
        <s v="Rhemanniae Radix"/>
        <s v="Rhubarb"/>
        <s v="Ribwort, leaves, dried"/>
        <s v="Rice"/>
        <s v="Rice Chex"/>
        <s v="Rice Crisp"/>
        <s v="Rice Krispies"/>
        <s v="Rice porridge"/>
        <s v="Rice Puffs"/>
        <s v="Rice, brown, ecologically grown"/>
        <s v="Rice, brown, grain, Basmati"/>
        <s v="Rice, brown, grain, Basmati, cooked"/>
        <s v="Rice, grain, fast"/>
        <s v="Rice, grain, Jasmin"/>
        <s v="Rice, long grain, white"/>
        <s v="Rice, long grain, white, cooked"/>
        <s v="Rice, puffed"/>
        <s v="Rice, white flour"/>
        <s v="Rice, white, cooked, instant"/>
        <s v="Rice, white, extra long grain, cooked"/>
        <s v="Rice, white, extra long grain, cooked, (tap water)"/>
        <s v="Rice, white, grain, instant"/>
        <s v="Rice, white, long grain"/>
        <s v="Rice, white, long grain, american"/>
        <s v="Rice, white, long grain, cooked"/>
        <s v="Rice, white, long grain, cooked  (tap water)"/>
        <s v="Rice, white, long grain, cooked, (tap water)"/>
        <s v="Rice, white, long grain, parboiled"/>
        <s v="Rice, white, long grain, parboiled, cooked"/>
        <s v="Rice, whole grain"/>
        <s v="Ricoffy, instant coffee &amp; chicory, Nescafe, powder"/>
        <s v="Ricotta"/>
        <s v="Rock bramble, frozen, wild"/>
        <s v="Rose‐bay, leaves, dried"/>
        <s v="Rose‐bay, willow herb flower, dried"/>
        <s v="Rose‐bay, willow herb, flower and leaves, dried"/>
        <s v="Rose, flower, dried"/>
        <s v="Rosemary, dried"/>
        <s v="Rosemary, fresh"/>
        <s v="Rosemary, fresh leaves"/>
        <s v="Rosemary, leaves, dried"/>
        <s v="Roseroot, fresh"/>
        <s v="Rowanberries, dried"/>
        <s v="Rowanberries, wild"/>
        <s v="Rye, flour, sieved"/>
        <s v="Rye, squeezed, wholemeal flour"/>
        <s v="Rye, white flour"/>
        <s v="Rye, wholemeal flour"/>
        <s v="Rye, wholemeal, fine"/>
        <s v="Safflower oil"/>
        <s v="Saffron, Balaji, dried ground"/>
        <s v="Saffron, dried ground"/>
        <s v="Saffron, stigma"/>
        <s v="Sage, dried"/>
        <s v="Sage, leaves, dried"/>
        <s v="Saikokeishito"/>
        <s v="Salami"/>
        <s v="Salami, Jubel"/>
        <s v="Salmon, pink, canned  with skin and bones"/>
        <s v="Salmon, pink, canned with skin and bones"/>
        <s v="Salmon, raw"/>
        <s v="Salmon, Red/Sockeye, canned  with skin and bones"/>
        <s v="Salmone (brohvete)"/>
        <s v="Salsa dip, medium"/>
        <s v="Salsa, All natural mild, bottled"/>
        <s v="Salsa, Chunky salsa, medium"/>
        <s v="Salsa, Garlic salsa"/>
        <s v="Salsa, garlic, TEXMEX, medium"/>
        <s v="Salsa, Habanero and tequila salsa, extra hot"/>
        <s v="Salsa, Kutbil‐ik de Chile Habanero"/>
        <s v="Salsa, Rio grande, medium"/>
        <s v="Salsa, Roasted garlic, bottled"/>
        <s v="Salsa, Salsa picante verde de Chile Habanero"/>
        <s v="Salsa, Sweet red chili salsa, medium"/>
        <s v="Salsa, Thick 'n Chunky, medium, bottled"/>
        <s v="Salsa, Thick 'n' Chunky mild, bottled"/>
        <s v="Salsa, Thick &amp; Chunky mild, bottled"/>
        <s v="Salsa, Tropical salsa, medium"/>
        <s v="Salt, iodized"/>
        <s v="Saltine crackers"/>
        <s v="Sambucol‐C"/>
        <s v="Sangre de grado (Croton lechleri), liquid solution"/>
        <s v="Sanguisorba officinalis, dried"/>
        <s v="Sano Sano"/>
        <s v="Sauce for pasta, tomato, oregano, onion and garlic"/>
        <s v="Sauce for pasta, with sundried tomato and shallot, Casa di Italia"/>
        <s v="Sauce, BBQ"/>
        <s v="Sauce, Bearnaise, prepared"/>
        <s v="Sauce, brown, for meatballs, prepared"/>
        <s v="Sauce, canned tomato"/>
        <s v="Sauce, Cayenne pepper, Red Devil"/>
        <s v="Sauce, chili, Oriental"/>
        <s v="Sauce, chilli sauce, hot"/>
        <s v="Sauce, chilli, hot"/>
        <s v="Sauce, for pasta"/>
        <s v="Sauce, for pasta with parmesan and creem, Al forno"/>
        <s v="Sauce, for pasta, classic"/>
        <s v="Sauce, for pasta, creamed, Casa d`Italia"/>
        <s v="Sauce, for pasta, no meat, chunky garden combination"/>
        <s v="Sauce, for pasta, no meat, mushroom flavor"/>
        <s v="Sauce, for pasta, no meat, old world style"/>
        <s v="Sauce, for pasta, no meat, three‐cheese flavor"/>
        <s v="Sauce, for pasta, spanish olives"/>
        <s v="Sauce, for pasta, tomato and mushrooms"/>
        <s v="Sauce, for pasta, with basil"/>
        <s v="Sauce, for pasta, with basil, heated"/>
        <s v="Sauce, for pasta, with chilli"/>
        <s v="Sauce, for pasta, with chilli and onion"/>
        <s v="Sauce, for pasta, with chilli and onion, heated"/>
        <s v="Sauce, for pasta, with chilli, Arrabbiata"/>
        <s v="Sauce, for pasta, with extra garlic"/>
        <s v="Sauce, for pasta, with extra garlic, heated"/>
        <s v="Sauce, for pasta, with extra spices"/>
        <s v="Sauce, for pasta, with extra vegetables"/>
        <s v="Sauce, for pasta, with garlic"/>
        <s v="Sauce, for pasta, with sundried tomatoes"/>
        <s v="Sauce, for pizza"/>
        <s v="Sauce, for pizza, Casa di Italia"/>
        <s v="Sauce, for pizza, Orginal"/>
        <s v="Sauce, for pizza, Spicy"/>
        <s v="Sauce, for spagetti, Italian tomato sauce with spices"/>
        <s v="Sauce, for spaghetti"/>
        <s v="Sauce, Hollandaise, prepared"/>
        <s v="Sauce, Indian Korma"/>
        <s v="Sauce, Indian Tandori"/>
        <s v="Sauce, orginal"/>
        <s v="Sauce, slices of tomato, with basil, garlic and oregano"/>
        <s v="Sauce, slices of tomato, with chilli and mexican spices, canned"/>
        <s v="Sauce, slices of tomato, with garlic, oregano and basil, canned"/>
        <s v="Sauce, slices of tomato, with pepper, onion and creole spices, canned"/>
        <s v="Sauce, soya sauce"/>
        <s v="Sauce, soya sauce, dark"/>
        <s v="Sauce, soya sauce, light"/>
        <s v="Sauce, sun dried tomato"/>
        <s v="Sauce, taco, hot"/>
        <s v="Sauce, taco, medium"/>
        <s v="Sauce, taco, medium spiced, TexMex"/>
        <s v="Sauce, taco, mildly spiced"/>
        <s v="Sauce, taco, smooth, medium spiced"/>
        <s v="Sauce, taco, smooth, strong spiced"/>
        <s v="Sauce, taco, strong spiced"/>
        <s v="Sauce, taco, strong spiced, TexMex"/>
        <s v="Sauce, taco, TexMex, hot"/>
        <s v="Sauce, taco, TexMex, mild"/>
        <s v="Sauce, Tikka Masala, Indian"/>
        <s v="Sauce, tomato, Tomatensauce, Toskana"/>
        <s v="Sauce, tomato, with basalmicovinegar, basil and oil, canned"/>
        <s v="Sauce, tomato, with mushroom, canned"/>
        <s v="Sauce, with chili"/>
        <s v="Sauce, wrap, medium spiced"/>
        <s v="Saunf, big, dried"/>
        <s v="Saunf, small, dried"/>
        <s v="Sausage &amp; pepperoni pizza, frozen, cooked"/>
        <s v="Sausage biscuit"/>
        <s v="Sausage biscuit with egg"/>
        <s v="Sausage breakfast burrito"/>
        <s v="Sausage McMuffin"/>
        <s v="Sausage McMuffin with egg"/>
        <s v="Savoy cabbage"/>
        <s v="Savoy cabbage, Taler"/>
        <s v="Saw Palmetto, 20 mg"/>
        <s v="Scented mayweed, flower, dried"/>
        <s v="Schiff Vegetarian Multiple"/>
        <s v="Scutellariae Radix"/>
        <s v="Sea buckthorn, berries"/>
        <s v="Selenium, 100 mcg"/>
        <s v="Sesame seeds"/>
        <s v="Sesame seeds (ajonjoli)"/>
        <s v="Sesame seeds, black"/>
        <s v="Sesame seeds, hulled"/>
        <s v="Sesame seeds, white"/>
        <s v="Sesame seeds, with shell"/>
        <s v="Sesame seeds, without shell"/>
        <s v="Shah jerra, dried"/>
        <s v="Shaklee Vita‐Lea, with Iron"/>
        <s v="Shallaki, powder in capsule"/>
        <s v="Sharon"/>
        <s v="Shaw's Calcium Hi Cal (oyster shell), 500 mg"/>
        <s v="Shepherd's purse, dried"/>
        <s v="Shredded Wheat"/>
        <s v="Shrimp, canned, cooked"/>
        <s v="Shuddha guggulu, powder in capsule"/>
        <s v="Silverweed, dried"/>
        <s v="Sinskajae"/>
        <s v="Slim‐Fast Meal options, Chewy Granola, chocolate chip, artificially flavored"/>
        <s v="Slim‐Fast Meal options, milk chocolate peanut flavored, meal on‐the‐go"/>
        <s v="Slim‐Fast Meal options, oatmeal raisin, natural &amp; artificially flavored,meal on‐ the‐go"/>
        <s v="Small‐leaved lime, flower, dried"/>
        <s v="Soft drink, citrus fruit, Urge"/>
        <s v="Soft drink, cola, diet"/>
        <s v="Soft drink, cola, regular"/>
        <s v="Soft drink, Fanta"/>
        <s v="Soft drink, lemon‐lime, light, 7 UP"/>
        <s v="Soft drink, lemon‐lime, regular, Sprite"/>
        <s v="Soft drink, lemon‐lime, Sprite"/>
        <s v="Soft drink, orange, Solo"/>
        <s v="Soft drink, white soda, regular"/>
        <s v="Solotron (includes iron)"/>
        <s v="Somage, dried ground"/>
        <s v="Sorghum"/>
        <s v="Sorghum (Sorgam), flour"/>
        <s v="Sorghum, whole grain"/>
        <s v="Sorrel, leaves, dried"/>
        <s v="Sorrel, Wood (Oxalis acetosella), dried"/>
        <s v="Soumbala"/>
        <s v="Soup stok, japanese (bonito,tangl), powder"/>
        <s v="Soup stok, japanese (small dried sardine), powder"/>
        <s v="Soup, chicken noodle cup a soup, dry"/>
        <s v="Soup, chicken noodle, canned, ready‐to‐eat"/>
        <s v="Soup, chicken noodle, canned, ready‐to‐eat, Kitchen Classics"/>
        <s v="Soup, chinese chicken soup stock, powder"/>
        <s v="Soup, clam chowder condensed"/>
        <s v="Soup, condensed chicken noodle soup"/>
        <s v="Soup, condensed cream of chicken soup"/>
        <s v="Soup, condensed cream of mushroom soup"/>
        <s v="Soup, condensed tomato"/>
        <s v="Soup, curry chicken, cup a soup"/>
        <s v="Soup, dog rose"/>
        <s v="Soup, Minestrone"/>
        <s v="Soup, Pea soup, Svensk/Swedish type, prepared"/>
        <s v="Soup, Pea soup, yellow, prepared"/>
        <s v="Soup, potato and leek, cup a soup"/>
        <s v="Soup, Ramen noodle soup, beef flavor, dry"/>
        <s v="Soup, tomato, ABC kremet tomatsuppe, prepared"/>
        <s v="Soup, tomato, canned, prepared"/>
        <s v="Soup, tomato, condensed"/>
        <s v="Soup, tomato, cup a soup, prepared"/>
        <s v="Soup, tomato, prepared"/>
        <s v="Soup, tomato, Rett i koppen, prepared"/>
        <s v="Soup, tomato, Sunny tomato extra, prepared"/>
        <s v="Soup, tomato, with macaroni, prepared"/>
        <s v="Soup, tomato, with mozzarella and herbs, Rett i Koppen, prepared"/>
        <s v="Soup, tomtato, Meksikansk tomatsuppe fra guerroro, World menus, prepared"/>
        <s v="Sour cherries, cultivated"/>
        <s v="Sour cherries, without stone, without sugar, frozen"/>
        <s v="Sour cream"/>
        <s v="Sour cream, low fat"/>
        <s v="Southernwood, flower, stem and leaves, dried"/>
        <s v="Soy bean oil"/>
        <s v="Soy beans, Red Bean (Soja rouge)"/>
        <s v="Soy beans, white, small size, dry"/>
        <s v="Soy milk with chocolate, Alpro Soya"/>
        <s v="Soy milk, chocolate, enriched with vitamins A, D &amp; calsium"/>
        <s v="Soy milk, ecological"/>
        <s v="Soy milk, original, enriched with vitamins A, D &amp; calsium"/>
        <s v="Soy milk, Soy dream original"/>
        <s v="Soy milk, vanilla, enriched with vitamins A, D &amp; calsium"/>
        <s v="Soyatein (protein rich soya)"/>
        <s v="Spaghetti bolognese, ecological"/>
        <s v="Spaghetti sauce, prepared"/>
        <s v="Spaghetti with meat, canned"/>
        <s v="Spaghetti with meat, canned, heated"/>
        <s v="Spaghetti with meat, Spaghettios with Meatballs, canned"/>
        <s v="Spaghetti with meat, Spaghettios with Meatballs, canned, heated"/>
        <s v="Spaghetti, Garfield Spaghettios, no meat, canned"/>
        <s v="Spaghetti, no meat, canned"/>
        <s v="Spaghetti, regular"/>
        <s v="Spaghetti, regular, cooked"/>
        <s v="Spaghetti, Spaghettios, no meat, canned"/>
        <s v="Spaghetti, Spaghettios, no meat, canned, heated"/>
        <s v="Spaghetti, Where's Waldo, no meat, canned"/>
        <s v="Spanish chervil, leaves, dried"/>
        <s v="Spanish Omelet Bagel"/>
        <s v="Special"/>
        <s v="Special K"/>
        <s v="Speedwell, dried"/>
        <s v="Spelt, sieved"/>
        <s v="Spelt, wholemeal flour, ecologically grown"/>
        <s v="Spelt, wholemeal, grov"/>
        <s v="Spice mix,  Kjøkkensjef Natvigs"/>
        <s v="Spice mix, Aromat"/>
        <s v="Spice mix, Gastromat"/>
        <s v="Spicemix, taco"/>
        <s v="Spicemix, taco, original, TexMex"/>
        <s v="Spicemix, tacos"/>
        <s v="Spinach"/>
        <s v="Spinach, chopped, frozen"/>
        <s v="Spinach, chopped, frozen, boiled"/>
        <s v="Spinach, chopped, frozen, microvawe cooked"/>
        <s v="Spinach, frozen"/>
        <s v="Spinach, frozen, boiled"/>
        <s v="Spinach, frozen, microwave cooked"/>
        <s v="Spirulina Cocktail"/>
        <s v="Sports drink mix, orange flavor"/>
        <s v="Sports drink, lemon‐lime flavor"/>
        <s v="Sports drink, orange flavor"/>
        <s v="Spring wheat, Bastian"/>
        <s v="Spruce, leaves, dried"/>
        <s v="Squares"/>
        <s v="Squares, with cinnamon"/>
        <s v="Squash"/>
        <s v="Squash, green (Cucurbita)"/>
        <s v="St. John's wort, flower and leaves, dried"/>
        <s v="Star anise, dried"/>
        <s v="Steak egg and cheese bagel"/>
        <s v="Steak, calf"/>
        <s v="Steak, moose"/>
        <s v="Steak, ox"/>
        <s v="Steak, pork"/>
        <s v="Steak, reindeer"/>
        <s v="Stevia Dråper, liquid"/>
        <s v="Stevia Drypp, juice from fermented leaves"/>
        <s v="Stevia Dryss, powder"/>
        <s v="Stevia Plus, powder plus fiber"/>
        <s v="Stevia powder, pluss fiber"/>
        <s v="Stevia rebaudiana, dried leaves"/>
        <s v="Stevia rebaudiana, fermented leaves"/>
        <s v="Stevia rebaudiana, leaves"/>
        <s v="Stevia, Max 80, liquid"/>
        <s v="Stew with chicken, turkey and herbs"/>
        <s v="Stew, in brown sauce"/>
        <s v="Stew, light type"/>
        <s v="Stinging nettle, dried"/>
        <s v="Stinging nettle, leaves"/>
        <s v="Strawberries, ”Honey,” cultivated"/>
        <s v="Strawberries, ”Senga Sengana”, cultivated"/>
        <s v="Strawberries, Corona, cultivated"/>
        <s v="Strawberries, cultivated"/>
        <s v="Strawberry, jam"/>
        <s v="Strawberry, jam, light"/>
        <s v="Stress Guard, anti stress, powder in capsule"/>
        <s v="Sugar colour, Negro"/>
        <s v="Sugar kelp, dried, Kombu Royal"/>
        <s v="Sugar peas"/>
        <s v="Sugar, raw cane, organic"/>
        <s v="Sugar, refined, granulated"/>
        <s v="Sugar, turbinado"/>
        <s v="Summac, dried ground"/>
        <s v="Summer savory, leaves and flower, dried"/>
        <s v="Summer squash, green"/>
        <s v="Summer squash, yellow"/>
        <s v="Sundew (Drosera angelica), dried"/>
        <s v="Sundew (Drosera rotundifolia), dried"/>
        <s v="Sundried tomato paste"/>
        <s v="Sundried tomatoes, in oil"/>
        <s v="Sundried tomatoes, in oil, chopped"/>
        <s v="Sunflower oil"/>
        <s v="Sunflower seeds"/>
        <s v="Super Antioxidant"/>
        <s v="Swede (rutabaga)"/>
        <s v="Swede (rutabaga), Vige"/>
        <s v="Sweet cherries"/>
        <s v="Sweet cherries, cultivated"/>
        <s v="Sweet cherries, dark, canned"/>
        <s v="Sweet cherries, dried"/>
        <s v="Sweet marjoram, leaves, dried"/>
        <s v="Sweet onions"/>
        <s v="Sweet potato, blue (Yam), peeled"/>
        <s v="Sweet potatoe"/>
        <s v="Sweet potatoe, baked"/>
        <s v="Sweet potatoe, boiled"/>
        <s v="Sweet potatoe, pale"/>
        <s v="Sweet potatoe, red/white"/>
        <s v="Sweet potatoe, yellow"/>
        <s v="Syrup from canned cherris"/>
        <s v="Syrup from canned pears"/>
        <s v="Syrup from canned plums"/>
        <s v="Syrup from red carrot"/>
        <s v="Tabasco Brand"/>
        <s v="Taco salad"/>
        <s v="Taco shells"/>
        <s v="Taco shells, corn, hard, ready‐to‐eat"/>
        <s v="Taco shells, Mariachi"/>
        <s v="Taco shells, Texmex"/>
        <s v="Taco, crunchy"/>
        <s v="Taco, soft with beef"/>
        <s v="Taco, soft with chicken"/>
        <s v="Taco, soft with steak"/>
        <s v="Tagara, valerian, powder in capsule"/>
        <s v="Tahitian Noni juice"/>
        <s v="Tamarind"/>
        <s v="Tang, Jamaica, drinking powder"/>
        <s v="Tang, Naranja, drinking powder"/>
        <s v="Tang, Tamarino, drinking powder"/>
        <s v="Tangerines"/>
        <s v="Tangerines, Honey"/>
        <s v="Tansy, flower, dried"/>
        <s v="Tea, black, Ceylon Breakfast, prepared"/>
        <s v="Tea, black, Ceylon, prepared"/>
        <s v="Tea, black, Darjeeling Tiger Hill, prepared"/>
        <s v="Tea, black, Earl Grey, prepared"/>
        <s v="Tea, Camomile flowers, prepared"/>
        <s v="Tea, Combe Tea, dried"/>
        <s v="Tea, Darjeeling, leaves, dried"/>
        <s v="Tea, dog rose, from dried dogrose, prepared"/>
        <s v="Tea, dog rose, from extract, prepared"/>
        <s v="Tea, dog rose, herb tea, prepared"/>
        <s v="Tea, Flor de Jamaica, prepared"/>
        <s v="Tea, fruit, Mango, prepared"/>
        <s v="Tea, fruit, wild berries, prepared"/>
        <s v="Tea, green, (pink) powder"/>
        <s v="Tea, green, Assam TGFOP, prepared"/>
        <s v="Tea, green, dried"/>
        <s v="Tea, green, Earl Grey, prepared"/>
        <s v="Tea, green, Emperors Garden, prepared"/>
        <s v="Tea, green, Green Java, prepared"/>
        <s v="Tea, green, Green Label, dried"/>
        <s v="Tea, green, Gunpowder, prepared"/>
        <s v="Tea, green, Jasmin, prepared"/>
        <s v="Tea, green, Jasmine, prepared"/>
        <s v="Tea, green, Java Green, prepared"/>
        <s v="Tea, green, leaves, dried, Kashmir Kahawa"/>
        <s v="Tea, green, Ling ching, prepared"/>
        <s v="Tea, green, mint, prepared"/>
        <s v="Tea, green, Monkey, prepared"/>
        <s v="Tea, green, Sencha, prepared"/>
        <s v="Tea, green, Spesial Chun Mee, prepared"/>
        <s v="Tea, herb, Mate‐brown, prepared"/>
        <s v="Tea, iced tea, brewed, unsweetened"/>
        <s v="Tea, iced tea, peach"/>
        <s v="Tea, iced tea, ready to drink, brisk lemon iced tea"/>
        <s v="Tea, iced tea, ready to drink, iced tea with lemon flavor"/>
        <s v="Tea, iced tea, ready to drink, natural lemon iced tea"/>
        <s v="Tea, instant, dry powder, unsweetened"/>
        <s v="Tea, instant, dry powder, with lemon and sugar, prepared"/>
        <s v="Tea, leaves, fresh"/>
        <s v="Tea, Peppermint, ground and whole fresh leaves, prepared"/>
        <s v="Tea, Rabs Classic Malawi Tea, dried"/>
        <s v="Tea, Roiboos, Aspalathus linearis, prepared"/>
        <s v="Tea, Rooibos, prepared"/>
        <s v="Tea, Sermoni, green tea, prepared"/>
        <s v="Tea, Sermoni, powder"/>
        <s v="Tegreen"/>
        <s v="Tej Pata (bay leaves), dried"/>
        <s v="Tepezcohuite"/>
        <s v="Tetzar"/>
        <s v="Theragran M"/>
        <s v="Theragran, pill"/>
        <s v="Thribi, dried"/>
        <s v="Thyme, dried"/>
        <s v="Thyme, fresh"/>
        <s v="Thyme, fresh leaves"/>
        <s v="Tila"/>
        <s v="Tilapia, fillets, baked"/>
        <s v="Tilapia, fillets, raw"/>
        <s v="Tiptree organic tomato chutney"/>
        <s v="Toaster pastries, strawberry, frosted"/>
        <s v="Toaster pastries, strawberry, frosted, toasted"/>
        <s v="Toaster pastries, strawberry, plain (not frosted)"/>
        <s v="Toaster pastries, strawberry, plain, toasted (not frosted)"/>
        <s v="Toasty peanut butter filled crackers"/>
        <s v="Tofu naturell"/>
        <s v="Tofutti, creamy smooth"/>
        <s v="Tomato juice"/>
        <s v="Tomato juice, ecological"/>
        <s v="Tomato juice, Premium"/>
        <s v="Tomato juice, Sun‐C"/>
        <s v="Tomato ketchup"/>
        <s v="Tomato ketchup, classico"/>
        <s v="Tomato ketchup, organic"/>
        <s v="Tomato ketchup, orginal"/>
        <s v="Tomato ketchup, Red Hot Chili"/>
        <s v="Tomato purée"/>
        <s v="Tomato purée, canned"/>
        <s v="Tomato purée, organic"/>
        <s v="Tomato sauce"/>
        <s v="Tomatoes"/>
        <s v="Tomatoes in tomato juice, canned, whole"/>
        <s v="Tomatoes, canned, chopped, heated"/>
        <s v="Tomatoes, cherry‐"/>
        <s v="Tomatoes, chopped"/>
        <s v="Tomatoes, chopped, canned"/>
        <s v="Tomatoes, chopped, canned, heated"/>
        <s v="Tomatoes, cluster tomatoes"/>
        <s v="Tomatoes, cluster tomatoes, small"/>
        <s v="Tomatoes, coarsely chopped, canned"/>
        <s v="Tomatoes, cooked"/>
        <s v="Tomatoes, crushed, passed, canned"/>
        <s v="Tomatoes, organic peeled tomatoes, canned"/>
        <s v="Tomatoes, plum‐"/>
        <s v="Tomatoes, steak‐"/>
        <s v="Tomatoes, sundried"/>
        <s v="Tomatoes, sundried, in oil"/>
        <s v="Tomatoes, whole, canned"/>
        <s v="Tomatoes, with chili, chopped, canned"/>
        <s v="Tomatoes, with chili, extra rich, crushed, without skin, canned"/>
        <s v="Tomatoes, with garlic, chopped, canned"/>
        <s v="Tomatoes, with garlic, extra rich, crushed, without skin, canned"/>
        <s v="Tomatoes, with roasted garlic, canned"/>
        <s v="Tomatoes, with sweet basil and oregano, chopped, canned"/>
        <s v="Tomatoes, with sweet basil, crushed, without skin, canned"/>
        <s v="Tomatos, sundried, in canola oil"/>
        <s v="Tortilla chips"/>
        <s v="Tortilla chips, 100% white corn"/>
        <s v="Tortilla chips, cheese"/>
        <s v="Tortilla chips, cooler ranch flavor"/>
        <s v="Tortilla chips, made with olestra,  nacho cheesier tortilla flavor"/>
        <s v="Tortilla chips, made with olestra, restaurant style"/>
        <s v="Tortilla chips, nacho cheesier flavor"/>
        <s v="Total"/>
        <s v="Trembling poplar, Aspen, leaves, dried"/>
        <s v="Triente plus"/>
        <s v="Triphala, powder in capsule"/>
        <s v="Tulasi, (Holy basil), powder in capsule"/>
        <s v="Tums (calcium 200 mg)"/>
        <s v="Tuna, canned, chunk, light, in water"/>
        <s v="Tuna, canned, in oil"/>
        <s v="Tuna, canned, in water"/>
        <s v="Turkey"/>
        <s v="Turkey hot dog, Frankfurter"/>
        <s v="Turkey hot dogs (barbecue)"/>
        <s v="Turkey pot pie, frozen, cooked"/>
        <s v="Turkey, sticks and diced"/>
        <s v="Turmeric, dried ground"/>
        <s v="Turmeric, Haldi, dried ground"/>
        <s v="Turmeric, whole, dried"/>
        <s v="Turnip"/>
        <s v="Un Compuesto, herbal condiment against insomnia"/>
        <s v="Uncaria Tomentosa (Uña de gato)"/>
        <s v="Uncle Sam Cereal"/>
        <s v="Urid Dal Split"/>
        <s v="Vanilla milkshake"/>
        <s v="Vanilla pod, seeds from pod"/>
        <s v="Vanilla pod, whole with seeds"/>
        <s v="Vanilla pod, without seeds"/>
        <s v="Vanilla shake, national"/>
        <s v="Vanilla, seeds from pod"/>
        <s v="Veal"/>
        <s v="Vegatarian burgers, Morningstar Farms Garden Veggie"/>
        <s v="Vegetable and beef dinner"/>
        <s v="Vegetable juice"/>
        <s v="Vegetable oil"/>
        <s v="Vegetarian burger, Morningstar Farms Harvest Burger's"/>
        <s v="Vegetarian burger, Morningstar Farms Harvest Burger's, fried"/>
        <s v="Vegetarian burgers, Boca Burgers Chef Max's All American Classic"/>
        <s v="Vegetarian burgers, Morningstar Farms Grillers Hamburger Style"/>
        <s v="Veggie burgers"/>
        <s v="VIACTIV Chocolate (calcium 500 mg)"/>
        <s v="Vinaigrette with sundried tomato"/>
        <s v="Vinegar, apple cider"/>
        <s v="Vinegar, balsamic"/>
        <s v="Vinegar, destilled white"/>
        <s v="Vinegar, distilled, white"/>
        <s v="Vinegar, red wine"/>
        <s v="Viola canina, leaves, dried"/>
        <s v="Vita amino nopal (capsules)"/>
        <s v="Vitamine A capsules, fish liver oil, 10000IU"/>
        <s v="Vitamine E, (dl alpha‐ tocopherol), 400 IU"/>
        <s v="Waffels"/>
        <s v="Waffles, buttermilk, frozen"/>
        <s v="Waffles, buttermilk, frozen, microwaved"/>
        <s v="Waffles, buttermilk, frozen, toasted"/>
        <s v="Waffles, regular, frozen"/>
        <s v="Waffles, regular, frozen microwaved"/>
        <s v="Waffles, regular, frozen, microwaved"/>
        <s v="Waffles, regular, frozen, toasted"/>
        <s v="Walgreen Super Aytinal Active Adults"/>
        <s v="Wall germander (Teucrium chamaedrys), dried"/>
        <s v="Walnut oil"/>
        <s v="Walnuts, with pellicle"/>
        <s v="Walnuts, with pellicle (purchased with shell and cupule)"/>
        <s v="Walnuts, with pellicle (purchased with shell)"/>
        <s v="Walnuts, without pellicle"/>
        <s v="Walnuts, without pellicle (purchased with shell and cupule)"/>
        <s v="Walnuts, without pellicle (purchased with shell)"/>
        <s v="Wasabi, paste"/>
        <s v="Watermelon"/>
        <s v="Watermelon, red, seedless"/>
        <s v="Watermelon, yellow, seedless"/>
        <s v="Weetabix"/>
        <s v="Weetos, with chockolate flavor"/>
        <s v="Wendy's Ice"/>
        <s v="Wheat bread"/>
        <s v="Wheat bread, toasted"/>
        <s v="Wheat Chex"/>
        <s v="Wheat germ"/>
        <s v="Wheat germ oil"/>
        <s v="Wheat Puffs"/>
        <s v="Wheat, white flour"/>
        <s v="Wheat, white flour, sieved"/>
        <s v="Wheat, white fluor, imported"/>
        <s v="Wheat, whole grain"/>
        <s v="Wheat, wholemeal flour"/>
        <s v="Wheat, wholemeal flour, Graham flour"/>
        <s v="Wheaties"/>
        <s v="Whisky, Finest Scotch Whisky"/>
        <s v="White bread, sliced"/>
        <s v="White soda, regular"/>
        <s v="Whole Grain Total"/>
        <s v="Whole wheat bread"/>
        <s v="Whole wheat bread, toasted"/>
        <s v="Whopper"/>
        <s v="Whopper with cheese"/>
        <s v="Wild marjoram, leaves, dried"/>
        <s v="Wild strawberries"/>
        <s v="Wine, Danish Cherry‐wine"/>
        <s v="Wine, red, Amigo"/>
        <s v="Wine, red, Arrow 2000"/>
        <s v="Wine, red, Banrock Station Shiraz"/>
        <s v="Wine, red, Baro`n de Oña toija 1996"/>
        <s v="Wine, red, Boheme"/>
        <s v="Wine, red, Canaletto 2000"/>
        <s v="Wine, red, Canepa 2000"/>
        <s v="Wine, red, Capella"/>
        <s v="Wine, red, Cato Negro"/>
        <s v="Wine, red, Chanti Collisensi 2003"/>
        <s v="Wine, red, Chapelle Du Bois"/>
        <s v="Wine, red, Chateau Coufran1999"/>
        <s v="Wine, red, Chianti Classico 2000"/>
        <s v="Wine, red, Côte de Nuits‐ Villages1998"/>
        <s v="Wine, red, Crozes Hermitage 1999"/>
        <s v="Wine, red, Fortino"/>
        <s v="Wine, red, J.P.Chenet"/>
        <s v="Wine, red, Kimberly 2001"/>
        <s v="Wine, red, La Boiselière"/>
        <s v="Wine, red, La Buvette"/>
        <s v="Wine, red, Merlot"/>
        <s v="Wine, red, Mezzamonde Negramoro"/>
        <s v="Wine, red, Montepulciano 2001"/>
        <s v="Wine, red, Syrah, bag‐in‐box"/>
        <s v="Wine, red, Terriero 2001"/>
        <s v="Wine, red, Vidigal Reserva"/>
        <s v="Wine, red, Vino Maipo"/>
        <s v="Wine, white, Black Tower"/>
        <s v="Wine, white, Blue Nun"/>
        <s v="Wine, white, Caliterra 2000"/>
        <s v="Wine, white, Chardonnay"/>
        <s v="Wine, white, Dr. L. Riesling"/>
        <s v="Wine, white, Dunvar"/>
        <s v="Wine, white, Liebfraumilch Silbervin"/>
        <s v="Wine, white, Milestone 2001"/>
        <s v="Wine, white, Moscato"/>
        <s v="Wine, white, Moselland"/>
        <s v="Wine, white, Moselland Ars Vitis"/>
        <s v="Wine, white, Müller Reiler Wom Heissen Stein"/>
        <s v="Wine, white, Tarquet"/>
        <s v="Wine, white, Viogner"/>
        <s v="Wok sauce, Indian Curry"/>
        <s v="Wok sauce, Red Hot Curry Thailand"/>
        <s v="Women's Ultra mega"/>
        <s v="Woodland geranium (Geranium sylvaticum), dried"/>
        <s v="Wormwood, absinth, dried"/>
        <s v="Wych elm, leaves, dried"/>
        <s v="Yam"/>
        <s v="Yarrow, flower and leaves, dried"/>
        <s v="Yarrow, flower, dried"/>
        <s v="Yellow Loosestrife (Lysimacha vulgaris), leaves, dried"/>
        <s v="Yellow sweet clover, flower and leaves, dried"/>
        <s v="Yogurt"/>
        <s v="Yogurt, 99% fat free, strawberry"/>
        <s v="Yogurt, frozen, chocolate"/>
        <s v="Yogurt, frozen, fat free, vanilla"/>
        <s v="Yogurt, frozen, vanilla"/>
        <s v="Yogurt, mixed wild berries"/>
        <s v="Yogurt, original"/>
        <s v="Yogurt, prunes"/>
        <s v="Yogurt, strawberries"/>
        <s v="Yogurt, strawberry, fruit on the bottom"/>
        <s v="Z‐BEC"/>
        <s v="Zapote"/>
        <s v="Zarzaparrilla, root"/>
        <s v="Zereshk (Barberries, dried)"/>
        <s v="Zinc, 50 mg"/>
        <s v="Zingiberis Rhizoma"/>
        <s v="Zizyphi Fructus"/>
        <m/>
      </sharedItems>
    </cacheField>
    <cacheField name="Manufacturer_product label_country_of_origin" numFmtId="0">
      <sharedItems containsBlank="1"/>
    </cacheField>
    <cacheField name="Procured_in" numFmtId="0">
      <sharedItems containsBlank="1"/>
    </cacheField>
    <cacheField name="Antioxidant_content_in_mmol_100g" numFmtId="0">
      <sharedItems containsString="0" containsBlank="1" containsNumber="1" minValue="0" maxValue="2897.11" count="877">
        <n v="1.2"/>
        <n v="0.16"/>
        <n v="6.08"/>
        <n v="3.88"/>
        <n v="28.42"/>
        <n v="0.94"/>
        <n v="0.14000000000000001"/>
        <n v="1.68"/>
        <n v="1.56"/>
        <n v="1.96"/>
        <n v="99.28"/>
        <n v="101.52"/>
        <n v="1.1299999999999999"/>
        <n v="0.23"/>
        <n v="0.37"/>
        <n v="0.28000000000000003"/>
        <n v="0.53"/>
        <n v="0.26"/>
        <n v="0.13"/>
        <n v="0.22"/>
        <n v="0.2"/>
        <n v="2.2799999999999998"/>
        <n v="130.36000000000001"/>
        <n v="301.14"/>
        <n v="261.52999999999997"/>
        <n v="13.27"/>
        <n v="29.7"/>
        <n v="30.81"/>
        <n v="35.68"/>
        <n v="29.72"/>
        <n v="0.66"/>
        <n v="25.25"/>
        <n v="8.66"/>
        <n v="2.96"/>
        <n v="33.14"/>
        <n v="444.2"/>
        <n v="725.35"/>
        <n v="329.54"/>
        <n v="0.19"/>
        <n v="0.31"/>
        <n v="1.86"/>
        <n v="3.49"/>
        <n v="6.07"/>
        <n v="0.25"/>
        <n v="0.15"/>
        <n v="0.1"/>
        <n v="0.54"/>
        <n v="0.51"/>
        <n v="1.22"/>
        <n v="0.4"/>
        <n v="0.35"/>
        <n v="0.56999999999999995"/>
        <n v="0.48"/>
        <n v="0.08"/>
        <n v="0.98"/>
        <n v="0.52"/>
        <n v="1.32"/>
        <n v="3.23"/>
        <n v="4.67"/>
        <n v="0.12"/>
        <n v="146.94999999999999"/>
        <n v="36.28"/>
        <n v="3.72"/>
        <n v="0.69"/>
        <n v="3.89"/>
        <n v="4.54"/>
        <n v="3.36"/>
        <n v="4.76"/>
        <n v="1.66"/>
        <n v="4.6900000000000004"/>
        <n v="4.32"/>
        <n v="0.02"/>
        <n v="0"/>
        <n v="0.01"/>
        <n v="47.78"/>
        <n v="0.36"/>
        <n v="0.85"/>
        <n v="0.34"/>
        <n v="0.24"/>
        <n v="0.75"/>
        <n v="0.04"/>
        <n v="4.87"/>
        <n v="7.37"/>
        <n v="7.0000000000000007E-2"/>
        <n v="0.18"/>
        <n v="0.17"/>
        <n v="17.48"/>
        <n v="3.24"/>
        <n v="0.41"/>
        <n v="0.44"/>
        <n v="4.9400000000000004"/>
        <n v="2.0299999999999998"/>
        <n v="56.1"/>
        <n v="0.32"/>
        <n v="0.11"/>
        <n v="0.28999999999999998"/>
        <n v="0.39"/>
        <n v="0.21"/>
        <n v="0.38"/>
        <n v="0.27"/>
        <n v="0.64"/>
        <n v="7.13"/>
        <n v="0.55000000000000004"/>
        <n v="0.81"/>
        <n v="0.97"/>
        <n v="1.65"/>
        <n v="2.13"/>
        <n v="55.63"/>
        <n v="2.12"/>
        <n v="0.74"/>
        <n v="1.0900000000000001"/>
        <n v="1.19"/>
        <n v="9.86"/>
        <n v="28.1"/>
        <n v="12.31"/>
        <n v="30.86"/>
        <n v="18.239999999999998"/>
        <n v="0.49"/>
        <n v="1.1200000000000001"/>
        <n v="0.67"/>
        <n v="0.82"/>
        <n v="293.77999999999997"/>
        <n v="31.29"/>
        <n v="24.29"/>
        <n v="15.05"/>
        <n v="222.32"/>
        <n v="0.33"/>
        <n v="0.8"/>
        <n v="0.09"/>
        <n v="182.1"/>
        <n v="46.56"/>
        <n v="0.05"/>
        <n v="0.06"/>
        <n v="0.43"/>
        <n v="0.47"/>
        <n v="0.42"/>
        <n v="0.46"/>
        <n v="1.41"/>
        <n v="9.41"/>
        <n v="2.34"/>
        <n v="7.57"/>
        <n v="8.5500000000000007"/>
        <n v="48.32"/>
        <n v="30.44"/>
        <n v="26.23"/>
        <n v="23.08"/>
        <n v="0.86"/>
        <n v="0.03"/>
        <n v="11.89"/>
        <n v="3.28"/>
        <n v="0.5"/>
        <n v="4.0199999999999996"/>
        <n v="4.13"/>
        <n v="6.14"/>
        <n v="3.84"/>
        <n v="4.0599999999999996"/>
        <n v="5.98"/>
        <n v="37.08"/>
        <n v="6.13"/>
        <n v="23.31"/>
        <n v="5.49"/>
        <n v="9.09"/>
        <n v="97.83"/>
        <n v="2.38"/>
        <n v="2.73"/>
        <n v="2.98"/>
        <n v="4.1500000000000004"/>
        <n v="2.64"/>
        <n v="25.42"/>
        <n v="9.24"/>
        <n v="2.5299999999999998"/>
        <n v="2.79"/>
        <n v="2.0099999999999998"/>
        <n v="1.92"/>
        <n v="1.85"/>
        <n v="1.26"/>
        <n v="3.79"/>
        <n v="3.96"/>
        <n v="2.68"/>
        <n v="2.88"/>
        <n v="4.71"/>
        <n v="3.6"/>
        <n v="1.44"/>
        <n v="2.41"/>
        <n v="5.91"/>
        <n v="530.63"/>
        <n v="0.88"/>
        <n v="17.98"/>
        <n v="10.4"/>
        <n v="1.21"/>
        <n v="4.29"/>
        <n v="0.3"/>
        <n v="0.63"/>
        <n v="3.11"/>
        <n v="1.74"/>
        <n v="1.97"/>
        <n v="1.64"/>
        <n v="0.68"/>
        <n v="0.45"/>
        <n v="0.65"/>
        <n v="0.91"/>
        <n v="1"/>
        <n v="0.95"/>
        <n v="0.72"/>
        <n v="1.04"/>
        <n v="0.6"/>
        <n v="0.89"/>
        <n v="1.33"/>
        <n v="1.73"/>
        <n v="1.08"/>
        <n v="2.2400000000000002"/>
        <n v="1.83"/>
        <n v="5.66"/>
        <n v="0.73"/>
        <n v="1.78"/>
        <n v="1.61"/>
        <n v="2.09"/>
        <n v="2.15"/>
        <n v="1.05"/>
        <n v="13.74"/>
        <n v="0.92"/>
        <n v="1.01"/>
        <n v="0.9"/>
        <n v="6.65"/>
        <n v="19.14"/>
        <n v="1.4"/>
        <n v="0.84"/>
        <n v="0.77"/>
        <n v="1.31"/>
        <n v="3.35"/>
        <n v="4.4800000000000004"/>
        <n v="2.35"/>
        <n v="47.15"/>
        <n v="536.04999999999995"/>
        <n v="3.33"/>
        <n v="3.52"/>
        <n v="5.38"/>
        <n v="4.18"/>
        <n v="5.9"/>
        <n v="8.17"/>
        <n v="16.91"/>
        <n v="44.8"/>
        <n v="52.51"/>
        <n v="40.51"/>
        <n v="43.56"/>
        <n v="0.76"/>
        <n v="0.78"/>
        <n v="1.72"/>
        <n v="2.04"/>
        <n v="17.670000000000002"/>
        <n v="0.96"/>
        <n v="5.09"/>
        <n v="4.2"/>
        <n v="2.25"/>
        <n v="7.54"/>
        <n v="3.01"/>
        <n v="7.15"/>
        <n v="7.63"/>
        <n v="12.21"/>
        <n v="7.87"/>
        <n v="12.15"/>
        <n v="8.3699999999999992"/>
        <n v="5.96"/>
        <n v="11.86"/>
        <n v="2.33"/>
        <n v="2.52"/>
        <n v="2.92"/>
        <n v="2.08"/>
        <n v="3.74"/>
        <n v="0.56000000000000005"/>
        <n v="2.29"/>
        <n v="7.8"/>
        <n v="7.11"/>
        <n v="2.56"/>
        <n v="11.14"/>
        <n v="0.59"/>
        <n v="3.08"/>
        <n v="1.1499999999999999"/>
        <n v="0.71"/>
        <n v="0.61"/>
        <n v="0.93"/>
        <n v="11.22"/>
        <n v="13.29"/>
        <n v="12.62"/>
        <n v="14.98"/>
        <n v="14.79"/>
        <n v="13.56"/>
        <n v="14.47"/>
        <n v="7.83"/>
        <n v="13.44"/>
        <n v="7.67"/>
        <n v="9.0399999999999991"/>
        <n v="13.58"/>
        <n v="12.09"/>
        <n v="10.74"/>
        <n v="8.3800000000000008"/>
        <n v="10.33"/>
        <n v="12.26"/>
        <n v="7.64"/>
        <n v="11"/>
        <n v="11.67"/>
        <n v="9.0299999999999994"/>
        <n v="11.35"/>
        <n v="1.71"/>
        <n v="4.7300000000000004"/>
        <n v="3.59"/>
        <n v="7.28"/>
        <n v="10.47"/>
        <n v="1.48"/>
        <n v="1.95"/>
        <n v="1.25"/>
        <n v="1.55"/>
        <n v="1.5"/>
        <n v="1.07"/>
        <n v="5.0599999999999996"/>
        <n v="6.23"/>
        <n v="7.4"/>
        <n v="2.57"/>
        <n v="4.1900000000000004"/>
        <n v="8.83"/>
        <n v="0.62"/>
        <n v="5.31"/>
        <n v="13.48"/>
        <n v="35.700000000000003"/>
        <n v="18.32"/>
        <n v="64.31"/>
        <n v="120.18"/>
        <n v="6.84"/>
        <n v="40.14"/>
        <n v="32.61"/>
        <n v="31.64"/>
        <n v="139.88999999999999"/>
        <n v="17.649999999999999"/>
        <n v="53.04"/>
        <n v="63.27"/>
        <n v="118.69"/>
        <n v="114.98"/>
        <n v="38.18"/>
        <n v="12.58"/>
        <n v="0.99"/>
        <n v="3.44"/>
        <n v="125.55"/>
        <n v="465.32"/>
        <n v="175.31"/>
        <n v="317.95999999999998"/>
        <n v="327.77"/>
        <n v="252.04"/>
        <n v="4.5599999999999996"/>
        <n v="6.68"/>
        <n v="20.18"/>
        <n v="12.3"/>
        <n v="15.19"/>
        <n v="22.29"/>
        <n v="22.73"/>
        <n v="2.23"/>
        <n v="2.61"/>
        <n v="2.62"/>
        <n v="2.5499999999999998"/>
        <n v="2.78"/>
        <n v="2.4500000000000002"/>
        <n v="2.69"/>
        <n v="2.1800000000000002"/>
        <n v="2.2000000000000002"/>
        <n v="1.36"/>
        <n v="2.75"/>
        <n v="2.86"/>
        <n v="2.14"/>
        <n v="1.79"/>
        <n v="2.7"/>
        <n v="16.329999999999998"/>
        <n v="15.83"/>
        <n v="12.64"/>
        <n v="1.84"/>
        <n v="2.39"/>
        <n v="2.58"/>
        <n v="2.1"/>
        <n v="3.03"/>
        <n v="1.67"/>
        <n v="1.6"/>
        <n v="3.34"/>
        <n v="2.83"/>
        <n v="5.03"/>
        <n v="11.3"/>
        <n v="6.48"/>
        <n v="5.32"/>
        <n v="1.24"/>
        <n v="2.99"/>
        <n v="3.09"/>
        <n v="2.59"/>
        <n v="61.32"/>
        <n v="18.37"/>
        <n v="41.93"/>
        <n v="5.17"/>
        <n v="24.13"/>
        <n v="20.36"/>
        <n v="25.06"/>
        <n v="12.17"/>
        <n v="9.06"/>
        <n v="24.63"/>
        <n v="9.1999999999999993"/>
        <n v="35.229999999999997"/>
        <n v="35.42"/>
        <n v="22.07"/>
        <n v="24.03"/>
        <n v="4.84"/>
        <n v="165.9"/>
        <n v="5.23"/>
        <n v="1.38"/>
        <n v="1.29"/>
        <n v="1.54"/>
        <n v="4.66"/>
        <n v="2.84"/>
        <n v="1.18"/>
        <n v="1.23"/>
        <n v="1.28"/>
        <n v="0.7"/>
        <n v="11.96"/>
        <n v="8.84"/>
        <n v="3.29"/>
        <n v="1.9"/>
        <n v="1.47"/>
        <n v="1.93"/>
        <n v="31.31"/>
        <n v="1.1100000000000001"/>
        <n v="7.89"/>
        <n v="2.48"/>
        <n v="8.4499999999999993"/>
        <n v="10.8"/>
        <n v="2.0499999999999998"/>
        <n v="4.5"/>
        <n v="2.95"/>
        <n v="8.23"/>
        <n v="6.82"/>
        <n v="9.14"/>
        <n v="10.3"/>
        <n v="11.88"/>
        <n v="2.54"/>
        <n v="1.62"/>
        <n v="2.65"/>
        <n v="4.09"/>
        <n v="14.92"/>
        <n v="9.98"/>
        <n v="10.93"/>
        <n v="13.02"/>
        <n v="7.43"/>
        <n v="4.17"/>
        <n v="249.56"/>
        <n v="12.35"/>
        <n v="260.97000000000003"/>
        <n v="1019.69"/>
        <n v="796.59"/>
        <n v="320.7"/>
        <n v="22.63"/>
        <n v="12.72"/>
        <n v="6.89"/>
        <n v="21.07"/>
        <n v="4.91"/>
        <n v="1.53"/>
        <n v="1.88"/>
        <n v="30.18"/>
        <n v="7.68"/>
        <n v="20.23"/>
        <n v="24.47"/>
        <n v="15.94"/>
        <n v="1.39"/>
        <n v="3.37"/>
        <n v="25.86"/>
        <n v="12.65"/>
        <n v="14.16"/>
        <n v="34.49"/>
        <n v="78.09"/>
        <n v="18.52"/>
        <n v="54.3"/>
        <n v="28.49"/>
        <n v="20.82"/>
        <n v="75.84"/>
        <n v="10.69"/>
        <n v="0.87"/>
        <n v="86.22"/>
        <n v="5.24"/>
        <n v="6.31"/>
        <n v="27.98"/>
        <n v="43.31"/>
        <n v="13.63"/>
        <n v="43.22"/>
        <n v="44.75"/>
        <n v="47.3"/>
        <n v="28.43"/>
        <n v="10.199999999999999"/>
        <n v="18.91"/>
        <n v="5.84"/>
        <n v="2.17"/>
        <n v="17.510000000000002"/>
        <n v="28.15"/>
        <n v="10.15"/>
        <n v="8.69"/>
        <n v="10.58"/>
        <n v="138.54"/>
        <n v="10.84"/>
        <n v="39.97"/>
        <n v="14.18"/>
        <n v="3.93"/>
        <n v="22.19"/>
        <n v="11.31"/>
        <n v="22.12"/>
        <n v="24.37"/>
        <n v="21.57"/>
        <n v="5.33"/>
        <n v="35.85"/>
        <n v="1.45"/>
        <n v="11.58"/>
        <n v="5.97"/>
        <n v="235.55"/>
        <n v="4.3099999999999996"/>
        <n v="132.58000000000001"/>
        <n v="0.83"/>
        <n v="108.13"/>
        <n v="2.42"/>
        <n v="52.27"/>
        <n v="14.26"/>
        <n v="22.03"/>
        <n v="142.58000000000001"/>
        <n v="59.27"/>
        <n v="31.72"/>
        <n v="5.15"/>
        <n v="35.51"/>
        <n v="56.98"/>
        <n v="29.35"/>
        <n v="9.67"/>
        <n v="2.82"/>
        <n v="10.16"/>
        <n v="30.96"/>
        <n v="35.28"/>
        <n v="12.49"/>
        <n v="32.65"/>
        <n v="39.18"/>
        <n v="52.29"/>
        <n v="44.9"/>
        <n v="27.56"/>
        <n v="5.83"/>
        <n v="4.96"/>
        <n v="8.25"/>
        <n v="36.92"/>
        <n v="58.66"/>
        <n v="1.27"/>
        <n v="1.06"/>
        <n v="2"/>
        <n v="0.57999999999999996"/>
        <n v="2.36"/>
        <n v="2.5099999999999998"/>
        <n v="1.1399999999999999"/>
        <n v="1.1000000000000001"/>
        <n v="1.69"/>
        <n v="36.270000000000003"/>
        <n v="19.29"/>
        <n v="76.77"/>
        <n v="8.89"/>
        <n v="9.27"/>
        <n v="8.42"/>
        <n v="80.260000000000005"/>
        <n v="1.02"/>
        <n v="3.27"/>
        <n v="1052.44"/>
        <n v="6.05"/>
        <n v="1.63"/>
        <n v="16.62"/>
        <n v="9.9"/>
        <n v="24.99"/>
        <n v="29.61"/>
        <n v="48.07"/>
        <n v="3.71"/>
        <n v="288.68"/>
        <n v="613.49"/>
        <n v="125.33"/>
        <n v="2.74"/>
        <n v="4"/>
        <n v="92.18"/>
        <n v="9.2200000000000006"/>
        <n v="12.75"/>
        <n v="2.44"/>
        <n v="281.2"/>
        <n v="49.62"/>
        <n v="62.16"/>
        <n v="3.05"/>
        <n v="2.71"/>
        <n v="23.7"/>
        <n v="36.17"/>
        <n v="69.569999999999993"/>
        <n v="9.83"/>
        <n v="4.26"/>
        <n v="154.05000000000001"/>
        <n v="117.77"/>
        <n v="167.82"/>
        <n v="111.3"/>
        <n v="53.92"/>
        <n v="71.95"/>
        <n v="4.9000000000000004"/>
        <n v="11.9"/>
        <n v="3.7"/>
        <n v="13.19"/>
        <n v="23.79"/>
        <n v="37.71"/>
        <n v="42.83"/>
        <n v="3.85"/>
        <n v="10.39"/>
        <n v="10.53"/>
        <n v="3.78"/>
        <n v="6.7"/>
        <n v="9.44"/>
        <n v="7.52"/>
        <n v="1.7"/>
        <n v="1.76"/>
        <n v="1.43"/>
        <n v="1.57"/>
        <n v="1.52"/>
        <n v="1.42"/>
        <n v="51.38"/>
        <n v="3.47"/>
        <n v="118.54"/>
        <n v="89.23"/>
        <n v="18.21"/>
        <n v="19.989999999999998"/>
        <n v="14.76"/>
        <n v="43.61"/>
        <n v="56.69"/>
        <n v="19.420000000000002"/>
        <n v="33"/>
        <n v="20.32"/>
        <n v="43.52"/>
        <n v="2.11"/>
        <n v="1.89"/>
        <n v="281.14"/>
        <n v="4.24"/>
        <n v="3.25"/>
        <n v="2.2599999999999998"/>
        <n v="3.13"/>
        <n v="23.25"/>
        <n v="32.479999999999997"/>
        <n v="73.77"/>
        <n v="40.299999999999997"/>
        <n v="45.58"/>
        <n v="89.51"/>
        <n v="47.64"/>
        <n v="96.64"/>
        <n v="48.02"/>
        <n v="44.99"/>
        <n v="21.42"/>
        <n v="82.61"/>
        <n v="3.75"/>
        <n v="3.81"/>
        <n v="57.83"/>
        <n v="301.83"/>
        <n v="55.13"/>
        <n v="6.78"/>
        <n v="8.6"/>
        <n v="5.93"/>
        <n v="7.44"/>
        <n v="8.08"/>
        <n v="5.59"/>
        <n v="5.75"/>
        <n v="10.09"/>
        <n v="3.64"/>
        <n v="1.03"/>
        <n v="1.17"/>
        <n v="8.24"/>
        <n v="10.62"/>
        <n v="7.31"/>
        <n v="6.32"/>
        <n v="7.91"/>
        <n v="50.96"/>
        <n v="1.94"/>
        <n v="1.81"/>
        <n v="5.08"/>
        <n v="8.7100000000000009"/>
        <n v="4.34"/>
        <n v="3.92"/>
        <n v="5.0199999999999996"/>
        <n v="160.82"/>
        <n v="54.37"/>
        <n v="4.3600000000000003"/>
        <n v="2.31"/>
        <n v="9.39"/>
        <n v="6.51"/>
        <n v="4.9800000000000004"/>
        <n v="1.1599999999999999"/>
        <n v="9.0500000000000007"/>
        <n v="5.51"/>
        <n v="1.59"/>
        <n v="55.52"/>
        <n v="5.57"/>
        <n v="6.54"/>
        <n v="11.47"/>
        <n v="2.76"/>
        <n v="4.01"/>
        <n v="2.19"/>
        <n v="4.0999999999999996"/>
        <n v="16.09"/>
        <n v="111.04"/>
        <n v="49.58"/>
        <n v="0.79"/>
        <n v="3.46"/>
        <n v="3.97"/>
        <n v="2.5"/>
        <n v="46.89"/>
        <n v="32.56"/>
        <n v="21.36"/>
        <n v="39.92"/>
        <n v="32.28"/>
        <n v="5"/>
        <n v="102.07"/>
        <n v="56.66"/>
        <n v="1.87"/>
        <n v="3.94"/>
        <n v="34.81"/>
        <n v="51.86"/>
        <n v="8.51"/>
        <n v="101.33"/>
        <n v="93.48"/>
        <n v="120.99"/>
        <n v="153.9"/>
        <n v="35.81"/>
        <n v="66.92"/>
        <n v="5.64"/>
        <n v="11.07"/>
        <n v="6.34"/>
        <n v="56.95"/>
        <n v="39.99"/>
        <n v="24.34"/>
        <n v="5.63"/>
        <n v="19.13"/>
        <n v="10.130000000000001"/>
        <n v="23.83"/>
        <n v="61.72"/>
        <n v="47.83"/>
        <n v="7.02"/>
        <n v="24.83"/>
        <n v="20.58"/>
        <n v="34.880000000000003"/>
        <n v="58.8"/>
        <n v="39.36"/>
        <n v="21.35"/>
        <n v="65.81"/>
        <n v="2897.11"/>
        <n v="33.369999999999997"/>
        <n v="4.25"/>
        <n v="3.5"/>
        <n v="3.17"/>
        <n v="7.09"/>
        <n v="6.46"/>
        <n v="16.63"/>
        <n v="185.74"/>
        <n v="111.33"/>
        <n v="2.21"/>
        <n v="4.58"/>
        <n v="5.34"/>
        <n v="19.36"/>
        <n v="5.52"/>
        <n v="13.77"/>
        <n v="35.79"/>
        <n v="3.55"/>
        <n v="34.83"/>
        <n v="140.08000000000001"/>
        <n v="85.58"/>
        <n v="19.52"/>
        <n v="7.14"/>
        <n v="3.3"/>
        <n v="54.96"/>
        <n v="94.79"/>
        <n v="2.63"/>
        <n v="4.1100000000000003"/>
        <n v="3.8"/>
        <n v="1.35"/>
        <n v="3.31"/>
        <n v="29.31"/>
        <n v="72.16"/>
        <n v="63.55"/>
        <n v="6.27"/>
        <n v="14.25"/>
        <n v="13.09"/>
        <n v="3.66"/>
        <n v="2.16"/>
        <n v="6.39"/>
        <n v="15.54"/>
        <n v="42.36"/>
        <n v="59.66"/>
        <n v="79.02"/>
        <n v="85.97"/>
        <n v="7.5"/>
        <n v="5.39"/>
        <n v="449.98"/>
        <n v="4.05"/>
        <n v="92.31"/>
        <n v="6.44"/>
        <n v="30.71"/>
        <n v="57.57"/>
        <n v="2.93"/>
        <n v="2.4900000000000002"/>
        <n v="6.99"/>
        <n v="1347.83"/>
        <n v="1.49"/>
        <n v="24.31"/>
        <n v="6.77"/>
        <n v="165.86"/>
        <n v="26.55"/>
        <n v="57.72"/>
        <n v="155.41999999999999"/>
        <n v="731.18"/>
        <n v="18.54"/>
        <n v="64.58"/>
        <n v="5.88"/>
        <n v="197.6"/>
        <n v="29.97"/>
        <n v="42.56"/>
        <n v="63.75"/>
        <n v="42"/>
        <n v="63.13"/>
        <n v="1.46"/>
        <n v="19.489999999999998"/>
        <n v="1.3"/>
        <n v="26.65"/>
        <n v="77.48"/>
        <n v="706.25"/>
        <n v="39.67"/>
        <n v="15.68"/>
        <n v="10.25"/>
        <n v="10.92"/>
        <n v="10.55"/>
        <n v="15.63"/>
        <n v="11.83"/>
        <n v="13.6"/>
        <n v="40.89"/>
        <n v="37.1"/>
        <n v="3.73"/>
        <n v="7.38"/>
        <n v="7.16"/>
        <n v="8.5"/>
        <n v="1.99"/>
        <n v="12.9"/>
        <n v="4.7"/>
        <n v="87.7"/>
        <n v="48.14"/>
        <n v="15.16"/>
        <n v="14.29"/>
        <n v="25.41"/>
        <n v="16.02"/>
        <n v="13.13"/>
        <n v="15.84"/>
        <n v="19.75"/>
        <n v="18.670000000000002"/>
        <n v="33.090000000000003"/>
        <n v="33.04"/>
        <n v="15.76"/>
        <n v="31.38"/>
        <n v="33.29"/>
        <n v="3.04"/>
        <n v="3.41"/>
        <n v="131.91999999999999"/>
        <n v="142.86000000000001"/>
        <n v="5.44"/>
        <n v="2.06"/>
        <n v="1.82"/>
        <n v="2.37"/>
        <n v="2.9"/>
        <n v="11.29"/>
        <n v="113.27"/>
        <n v="10.42"/>
        <n v="15.65"/>
        <n v="31.66"/>
        <n v="18.61"/>
        <n v="72.959999999999994"/>
        <n v="5.14"/>
        <n v="701.93"/>
        <n v="38.78"/>
        <n v="13.73"/>
        <n v="27.3"/>
        <n v="17.5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7">
  <r>
    <x v="0"/>
    <x v="0"/>
    <s v="Post"/>
    <s v="USA"/>
    <x v="0"/>
  </r>
  <r>
    <x v="0"/>
    <x v="1"/>
    <s v="Quaker"/>
    <s v="USA"/>
    <x v="1"/>
  </r>
  <r>
    <x v="1"/>
    <x v="2"/>
    <s v="Japan"/>
    <s v="Japan"/>
    <x v="2"/>
  </r>
  <r>
    <x v="2"/>
    <x v="3"/>
    <m/>
    <s v="USA"/>
    <x v="3"/>
  </r>
  <r>
    <x v="1"/>
    <x v="4"/>
    <s v="India"/>
    <s v="India"/>
    <x v="4"/>
  </r>
  <r>
    <x v="1"/>
    <x v="5"/>
    <m/>
    <s v="Iran"/>
    <x v="5"/>
  </r>
  <r>
    <x v="3"/>
    <x v="6"/>
    <s v="Natural Spirer"/>
    <s v="Norway"/>
    <x v="6"/>
  </r>
  <r>
    <x v="0"/>
    <x v="7"/>
    <s v="Kellogg's"/>
    <s v="USA"/>
    <x v="7"/>
  </r>
  <r>
    <x v="0"/>
    <x v="7"/>
    <s v="Kellogg's"/>
    <s v="USA"/>
    <x v="8"/>
  </r>
  <r>
    <x v="0"/>
    <x v="8"/>
    <s v="Kellogg's Company of Great Britain Ltd. For nordic Kellogg's Norway"/>
    <s v="Norway"/>
    <x v="7"/>
  </r>
  <r>
    <x v="0"/>
    <x v="9"/>
    <s v="Kellogg's Company of Great Britain Ltd. For nordic Kellogg's Norway"/>
    <s v="Norway"/>
    <x v="9"/>
  </r>
  <r>
    <x v="1"/>
    <x v="10"/>
    <s v="Hindu, Norway"/>
    <s v="Norway"/>
    <x v="10"/>
  </r>
  <r>
    <x v="1"/>
    <x v="10"/>
    <s v="Black Boy, Rieber og søn"/>
    <s v="Norway"/>
    <x v="11"/>
  </r>
  <r>
    <x v="2"/>
    <x v="11"/>
    <s v="Apotekproduksjon, Norway"/>
    <s v="Norway"/>
    <x v="12"/>
  </r>
  <r>
    <x v="4"/>
    <x v="12"/>
    <s v="Kjøkkensjefens"/>
    <s v="Norway"/>
    <x v="13"/>
  </r>
  <r>
    <x v="4"/>
    <x v="12"/>
    <s v="Eldorado"/>
    <s v="Norway"/>
    <x v="14"/>
  </r>
  <r>
    <x v="4"/>
    <x v="12"/>
    <s v="Coop Chef's"/>
    <s v="Norway"/>
    <x v="15"/>
  </r>
  <r>
    <x v="4"/>
    <x v="12"/>
    <m/>
    <s v="USA"/>
    <x v="16"/>
  </r>
  <r>
    <x v="4"/>
    <x v="13"/>
    <s v="Blue Diamond, USA"/>
    <s v="Norway"/>
    <x v="17"/>
  </r>
  <r>
    <x v="4"/>
    <x v="14"/>
    <s v="Eldorado"/>
    <s v="Norway"/>
    <x v="18"/>
  </r>
  <r>
    <x v="4"/>
    <x v="14"/>
    <s v="Coop Chef's"/>
    <s v="Norway"/>
    <x v="19"/>
  </r>
  <r>
    <x v="4"/>
    <x v="15"/>
    <s v="Freia"/>
    <s v="Norway"/>
    <x v="20"/>
  </r>
  <r>
    <x v="2"/>
    <x v="16"/>
    <m/>
    <s v="Norway"/>
    <x v="18"/>
  </r>
  <r>
    <x v="2"/>
    <x v="17"/>
    <s v="Nature Made"/>
    <s v="USA"/>
    <x v="21"/>
  </r>
  <r>
    <x v="1"/>
    <x v="18"/>
    <s v="The Norwegian Crop Research Institute, Norway"/>
    <s v="Norway"/>
    <x v="22"/>
  </r>
  <r>
    <x v="5"/>
    <x v="19"/>
    <s v="The Himalaya Herbal Health Care"/>
    <s v="India"/>
    <x v="23"/>
  </r>
  <r>
    <x v="6"/>
    <x v="20"/>
    <s v="India"/>
    <s v="India"/>
    <x v="24"/>
  </r>
  <r>
    <x v="6"/>
    <x v="21"/>
    <s v="Roopaks, Ajmal Khan, N. Dehli"/>
    <s v="India"/>
    <x v="25"/>
  </r>
  <r>
    <x v="6"/>
    <x v="22"/>
    <s v="Roopaks, Ajmal Khan, N. Dehli"/>
    <s v="India"/>
    <x v="26"/>
  </r>
  <r>
    <x v="2"/>
    <x v="23"/>
    <s v="Quixtar"/>
    <s v="USA"/>
    <x v="27"/>
  </r>
  <r>
    <x v="2"/>
    <x v="24"/>
    <s v="Quixtar"/>
    <s v="USA"/>
    <x v="28"/>
  </r>
  <r>
    <x v="2"/>
    <x v="25"/>
    <s v="Quixtar"/>
    <s v="USA"/>
    <x v="29"/>
  </r>
  <r>
    <x v="1"/>
    <x v="26"/>
    <s v="The Norwegian Crop Research Institute, Norway"/>
    <s v="Norway"/>
    <x v="30"/>
  </r>
  <r>
    <x v="1"/>
    <x v="27"/>
    <s v="Norsk Øko‐Urt AB, Norway"/>
    <s v="Norway"/>
    <x v="31"/>
  </r>
  <r>
    <x v="1"/>
    <x v="28"/>
    <s v="Norsk Øko‐Urt AB, Norway"/>
    <s v="Norway"/>
    <x v="32"/>
  </r>
  <r>
    <x v="5"/>
    <x v="29"/>
    <s v="Tsumura Pharmaceutical Company, Japan"/>
    <s v="Japan"/>
    <x v="33"/>
  </r>
  <r>
    <x v="1"/>
    <x v="30"/>
    <s v="Norsk Øko‐Urt AB, Norway"/>
    <s v="Norway"/>
    <x v="34"/>
  </r>
  <r>
    <x v="2"/>
    <x v="31"/>
    <s v="MedPalett Pharmaceuticals AS"/>
    <s v="Norway"/>
    <x v="35"/>
  </r>
  <r>
    <x v="2"/>
    <x v="32"/>
    <s v="Polyphenols Laboratories AS"/>
    <s v="Norway"/>
    <x v="36"/>
  </r>
  <r>
    <x v="2"/>
    <x v="33"/>
    <s v="Polyphenols Laboratories AS"/>
    <s v="Norway"/>
    <x v="37"/>
  </r>
  <r>
    <x v="7"/>
    <x v="34"/>
    <s v="Berthas"/>
    <s v="Norway"/>
    <x v="38"/>
  </r>
  <r>
    <x v="8"/>
    <x v="35"/>
    <m/>
    <s v="USA"/>
    <x v="39"/>
  </r>
  <r>
    <x v="8"/>
    <x v="36"/>
    <s v="Eldorado, Germany"/>
    <s v="Norway"/>
    <x v="40"/>
  </r>
  <r>
    <x v="8"/>
    <x v="36"/>
    <s v="Fruit Zone, Horizon Food, UK"/>
    <s v="Norway"/>
    <x v="41"/>
  </r>
  <r>
    <x v="8"/>
    <x v="37"/>
    <s v="Australia"/>
    <s v="New Zealand"/>
    <x v="42"/>
  </r>
  <r>
    <x v="8"/>
    <x v="38"/>
    <m/>
    <s v="USA"/>
    <x v="19"/>
  </r>
  <r>
    <x v="8"/>
    <x v="39"/>
    <m/>
    <s v="USA"/>
    <x v="43"/>
  </r>
  <r>
    <x v="8"/>
    <x v="39"/>
    <s v="Italy"/>
    <s v="Norway"/>
    <x v="19"/>
  </r>
  <r>
    <x v="8"/>
    <x v="40"/>
    <s v="New Zealand"/>
    <s v="Norway"/>
    <x v="44"/>
  </r>
  <r>
    <x v="8"/>
    <x v="40"/>
    <m/>
    <s v="USA"/>
    <x v="17"/>
  </r>
  <r>
    <x v="8"/>
    <x v="41"/>
    <m/>
    <s v="USA"/>
    <x v="45"/>
  </r>
  <r>
    <x v="8"/>
    <x v="42"/>
    <m/>
    <s v="USA"/>
    <x v="46"/>
  </r>
  <r>
    <x v="8"/>
    <x v="42"/>
    <s v="Le Crunch"/>
    <s v="Norway"/>
    <x v="47"/>
  </r>
  <r>
    <x v="8"/>
    <x v="43"/>
    <s v="Fruitmaster, Netherlands"/>
    <s v="Norway"/>
    <x v="48"/>
  </r>
  <r>
    <x v="8"/>
    <x v="44"/>
    <s v="China"/>
    <s v="Norway"/>
    <x v="49"/>
  </r>
  <r>
    <x v="8"/>
    <x v="45"/>
    <s v="VOG Terlano, Italy"/>
    <s v="Norway"/>
    <x v="50"/>
  </r>
  <r>
    <x v="8"/>
    <x v="46"/>
    <s v="Coop, Italy"/>
    <s v="Norway"/>
    <x v="51"/>
  </r>
  <r>
    <x v="8"/>
    <x v="47"/>
    <m/>
    <s v="USA"/>
    <x v="49"/>
  </r>
  <r>
    <x v="8"/>
    <x v="48"/>
    <s v="Friland, Italy"/>
    <s v="Norway"/>
    <x v="52"/>
  </r>
  <r>
    <x v="8"/>
    <x v="49"/>
    <m/>
    <s v="USA"/>
    <x v="53"/>
  </r>
  <r>
    <x v="2"/>
    <x v="50"/>
    <s v="Aqua Oleum"/>
    <s v="Norway"/>
    <x v="54"/>
  </r>
  <r>
    <x v="8"/>
    <x v="51"/>
    <m/>
    <s v="Norway"/>
    <x v="55"/>
  </r>
  <r>
    <x v="8"/>
    <x v="52"/>
    <s v="Diva"/>
    <s v="Norway"/>
    <x v="6"/>
  </r>
  <r>
    <x v="8"/>
    <x v="53"/>
    <s v="India"/>
    <s v="India"/>
    <x v="56"/>
  </r>
  <r>
    <x v="8"/>
    <x v="53"/>
    <s v="Sunsweet, Turkey"/>
    <s v="Norway"/>
    <x v="57"/>
  </r>
  <r>
    <x v="8"/>
    <x v="53"/>
    <s v="Buyers Choice"/>
    <s v="New Zealand "/>
    <x v="58"/>
  </r>
  <r>
    <x v="8"/>
    <x v="53"/>
    <s v="Diva"/>
    <s v="Norway"/>
    <x v="57"/>
  </r>
  <r>
    <x v="9"/>
    <x v="54"/>
    <s v="Løiten Brænderis Destillation, Norway"/>
    <s v="Norway"/>
    <x v="59"/>
  </r>
  <r>
    <x v="5"/>
    <x v="55"/>
    <s v="The Himalaya Herbal Health Care"/>
    <s v="India"/>
    <x v="60"/>
  </r>
  <r>
    <x v="5"/>
    <x v="56"/>
    <s v="Mexico"/>
    <s v="Mexico"/>
    <x v="61"/>
  </r>
  <r>
    <x v="5"/>
    <x v="57"/>
    <s v="Mexico"/>
    <s v="Mexico"/>
    <x v="62"/>
  </r>
  <r>
    <x v="3"/>
    <x v="58"/>
    <s v="Italy"/>
    <s v="Norway"/>
    <x v="63"/>
  </r>
  <r>
    <x v="3"/>
    <x v="59"/>
    <s v="Other Brand"/>
    <s v="USA"/>
    <x v="64"/>
  </r>
  <r>
    <x v="3"/>
    <x v="59"/>
    <s v="Ocean Mist"/>
    <s v="USA"/>
    <x v="65"/>
  </r>
  <r>
    <x v="3"/>
    <x v="60"/>
    <s v="Delallo"/>
    <s v="USA"/>
    <x v="66"/>
  </r>
  <r>
    <x v="3"/>
    <x v="61"/>
    <s v="Mario's, Spain"/>
    <s v="Norway"/>
    <x v="67"/>
  </r>
  <r>
    <x v="3"/>
    <x v="62"/>
    <s v="Italy"/>
    <s v="Norway"/>
    <x v="68"/>
  </r>
  <r>
    <x v="3"/>
    <x v="63"/>
    <s v="Ocean Mist"/>
    <s v="USA"/>
    <x v="69"/>
  </r>
  <r>
    <x v="3"/>
    <x v="64"/>
    <s v="Progresso"/>
    <s v="USA"/>
    <x v="70"/>
  </r>
  <r>
    <x v="10"/>
    <x v="65"/>
    <s v="Equal"/>
    <s v="USA"/>
    <x v="71"/>
  </r>
  <r>
    <x v="10"/>
    <x v="66"/>
    <s v="Splenda"/>
    <s v="USA"/>
    <x v="72"/>
  </r>
  <r>
    <x v="10"/>
    <x v="67"/>
    <s v="Sugar Twin"/>
    <s v="USA"/>
    <x v="73"/>
  </r>
  <r>
    <x v="1"/>
    <x v="68"/>
    <s v="The Norwegian Crop Research Institute, Norway"/>
    <s v="Norway"/>
    <x v="74"/>
  </r>
  <r>
    <x v="3"/>
    <x v="69"/>
    <m/>
    <s v="USA"/>
    <x v="75"/>
  </r>
  <r>
    <x v="3"/>
    <x v="69"/>
    <s v="Agro Paracas, Peru"/>
    <s v="Norway"/>
    <x v="76"/>
  </r>
  <r>
    <x v="3"/>
    <x v="70"/>
    <s v="Hakon, Norway"/>
    <s v="Norway"/>
    <x v="77"/>
  </r>
  <r>
    <x v="3"/>
    <x v="71"/>
    <s v="Hakon, Norway"/>
    <s v="Norway"/>
    <x v="78"/>
  </r>
  <r>
    <x v="3"/>
    <x v="72"/>
    <m/>
    <s v="USA"/>
    <x v="79"/>
  </r>
  <r>
    <x v="10"/>
    <x v="73"/>
    <s v="Monsanto"/>
    <s v="USA"/>
    <x v="80"/>
  </r>
  <r>
    <x v="5"/>
    <x v="74"/>
    <s v="Tsumura Pharmaceutical Company, Japan"/>
    <s v="Japan"/>
    <x v="81"/>
  </r>
  <r>
    <x v="5"/>
    <x v="75"/>
    <s v="Tsumura Pharmaceutical Company, Japan"/>
    <s v="Japan"/>
    <x v="82"/>
  </r>
  <r>
    <x v="3"/>
    <x v="76"/>
    <s v="Netherlands"/>
    <s v="Norway"/>
    <x v="43"/>
  </r>
  <r>
    <x v="3"/>
    <x v="76"/>
    <s v="Mali"/>
    <s v="Mali"/>
    <x v="83"/>
  </r>
  <r>
    <x v="3"/>
    <x v="76"/>
    <s v="Italy"/>
    <s v="Norway"/>
    <x v="84"/>
  </r>
  <r>
    <x v="3"/>
    <x v="77"/>
    <s v="Mali"/>
    <s v="Mali"/>
    <x v="85"/>
  </r>
  <r>
    <x v="3"/>
    <x v="78"/>
    <s v="Mali"/>
    <s v="Mali"/>
    <x v="83"/>
  </r>
  <r>
    <x v="5"/>
    <x v="79"/>
    <s v="Tsumura Pharmaceutical Company, Japan"/>
    <s v="Japan"/>
    <x v="86"/>
  </r>
  <r>
    <x v="11"/>
    <x v="80"/>
    <s v="Norwegian University of Life Sciences"/>
    <s v="Norway"/>
    <x v="87"/>
  </r>
  <r>
    <x v="3"/>
    <x v="81"/>
    <m/>
    <s v="USA"/>
    <x v="88"/>
  </r>
  <r>
    <x v="3"/>
    <x v="81"/>
    <m/>
    <s v="Norway"/>
    <x v="89"/>
  </r>
  <r>
    <x v="5"/>
    <x v="82"/>
    <s v="The Himalaya Herbal Health Care"/>
    <s v="India"/>
    <x v="90"/>
  </r>
  <r>
    <x v="2"/>
    <x v="83"/>
    <s v="GNC"/>
    <s v="USA"/>
    <x v="91"/>
  </r>
  <r>
    <x v="3"/>
    <x v="84"/>
    <m/>
    <s v="USA"/>
    <x v="80"/>
  </r>
  <r>
    <x v="1"/>
    <x v="85"/>
    <s v="The Norwegian Crop Research Institute, Norway"/>
    <s v="Norway"/>
    <x v="92"/>
  </r>
  <r>
    <x v="12"/>
    <x v="86"/>
    <s v="McDonald's"/>
    <s v="USA"/>
    <x v="45"/>
  </r>
  <r>
    <x v="13"/>
    <x v="87"/>
    <s v="Spis, Norway"/>
    <s v="Norway"/>
    <x v="76"/>
  </r>
  <r>
    <x v="13"/>
    <x v="88"/>
    <s v="Spis, Norway"/>
    <s v="Norway"/>
    <x v="93"/>
  </r>
  <r>
    <x v="11"/>
    <x v="89"/>
    <s v="Hatting Bageri, Denmark"/>
    <s v="Norway"/>
    <x v="13"/>
  </r>
  <r>
    <x v="11"/>
    <x v="90"/>
    <s v="Store Bakery"/>
    <s v="USA"/>
    <x v="94"/>
  </r>
  <r>
    <x v="11"/>
    <x v="90"/>
    <s v="Pepperidge Farm"/>
    <s v="USA"/>
    <x v="45"/>
  </r>
  <r>
    <x v="11"/>
    <x v="91"/>
    <s v="Lenders Original Recipe"/>
    <s v="USA"/>
    <x v="94"/>
  </r>
  <r>
    <x v="11"/>
    <x v="91"/>
    <s v="Sara Lee"/>
    <s v="USA"/>
    <x v="44"/>
  </r>
  <r>
    <x v="11"/>
    <x v="92"/>
    <s v="Sara Lee"/>
    <s v="USA"/>
    <x v="95"/>
  </r>
  <r>
    <x v="11"/>
    <x v="92"/>
    <s v="Lenders Original Recipe"/>
    <s v="USA"/>
    <x v="78"/>
  </r>
  <r>
    <x v="11"/>
    <x v="93"/>
    <s v="Thomas"/>
    <s v="USA"/>
    <x v="59"/>
  </r>
  <r>
    <x v="11"/>
    <x v="94"/>
    <s v="Thomas"/>
    <s v="USA"/>
    <x v="39"/>
  </r>
  <r>
    <x v="11"/>
    <x v="95"/>
    <s v="Store Bakery"/>
    <s v="USA"/>
    <x v="49"/>
  </r>
  <r>
    <x v="11"/>
    <x v="95"/>
    <s v="Pepperidge Farm"/>
    <s v="USA"/>
    <x v="13"/>
  </r>
  <r>
    <x v="12"/>
    <x v="96"/>
    <s v="Bush's"/>
    <s v="USA"/>
    <x v="78"/>
  </r>
  <r>
    <x v="12"/>
    <x v="96"/>
    <s v="Heinz"/>
    <s v="USA"/>
    <x v="95"/>
  </r>
  <r>
    <x v="12"/>
    <x v="96"/>
    <s v="Campbell's"/>
    <s v="USA"/>
    <x v="19"/>
  </r>
  <r>
    <x v="12"/>
    <x v="96"/>
    <s v="B &amp; M"/>
    <s v="USA"/>
    <x v="96"/>
  </r>
  <r>
    <x v="12"/>
    <x v="96"/>
    <s v="Store Brand"/>
    <s v="USA"/>
    <x v="95"/>
  </r>
  <r>
    <x v="12"/>
    <x v="97"/>
    <s v="Bush's"/>
    <s v="USA"/>
    <x v="97"/>
  </r>
  <r>
    <x v="12"/>
    <x v="97"/>
    <s v="Store Brand"/>
    <s v="USA"/>
    <x v="15"/>
  </r>
  <r>
    <x v="12"/>
    <x v="97"/>
    <s v="B &amp; M"/>
    <s v="USA"/>
    <x v="98"/>
  </r>
  <r>
    <x v="12"/>
    <x v="98"/>
    <s v="Bush's"/>
    <s v="USA"/>
    <x v="38"/>
  </r>
  <r>
    <x v="12"/>
    <x v="98"/>
    <s v="Campbell's"/>
    <s v="USA"/>
    <x v="97"/>
  </r>
  <r>
    <x v="12"/>
    <x v="98"/>
    <s v="B &amp; M"/>
    <s v="USA"/>
    <x v="1"/>
  </r>
  <r>
    <x v="12"/>
    <x v="98"/>
    <s v="Store Brand"/>
    <s v="USA"/>
    <x v="6"/>
  </r>
  <r>
    <x v="12"/>
    <x v="98"/>
    <s v="Heinz"/>
    <s v="USA"/>
    <x v="84"/>
  </r>
  <r>
    <x v="12"/>
    <x v="99"/>
    <s v="Campbell's"/>
    <s v="USA"/>
    <x v="97"/>
  </r>
  <r>
    <x v="12"/>
    <x v="99"/>
    <s v="Store Brand"/>
    <s v="USA"/>
    <x v="85"/>
  </r>
  <r>
    <x v="12"/>
    <x v="100"/>
    <s v="B &amp; M"/>
    <s v="USA"/>
    <x v="95"/>
  </r>
  <r>
    <x v="12"/>
    <x v="100"/>
    <s v="Store Brand"/>
    <s v="USA"/>
    <x v="13"/>
  </r>
  <r>
    <x v="12"/>
    <x v="100"/>
    <s v="Bush's"/>
    <s v="USA"/>
    <x v="43"/>
  </r>
  <r>
    <x v="12"/>
    <x v="100"/>
    <s v="Campbell`s"/>
    <s v="USA"/>
    <x v="19"/>
  </r>
  <r>
    <x v="12"/>
    <x v="100"/>
    <s v="Heinz"/>
    <s v="USA"/>
    <x v="17"/>
  </r>
  <r>
    <x v="12"/>
    <x v="101"/>
    <s v="Bush's"/>
    <s v="USA"/>
    <x v="99"/>
  </r>
  <r>
    <x v="12"/>
    <x v="101"/>
    <s v="Heinz"/>
    <s v="USA"/>
    <x v="78"/>
  </r>
  <r>
    <x v="2"/>
    <x v="102"/>
    <s v="Pharmanex, Netherlands"/>
    <s v="Norway"/>
    <x v="100"/>
  </r>
  <r>
    <x v="2"/>
    <x v="103"/>
    <s v="Pharmanex, Netherlands"/>
    <s v="Norway"/>
    <x v="101"/>
  </r>
  <r>
    <x v="8"/>
    <x v="104"/>
    <m/>
    <s v="USA"/>
    <x v="77"/>
  </r>
  <r>
    <x v="8"/>
    <x v="104"/>
    <s v="Del Monte"/>
    <s v="Norway"/>
    <x v="99"/>
  </r>
  <r>
    <x v="8"/>
    <x v="104"/>
    <s v="Mali"/>
    <s v="Mali"/>
    <x v="53"/>
  </r>
  <r>
    <x v="14"/>
    <x v="105"/>
    <s v="Heinz, Netherlands"/>
    <s v="Norway"/>
    <x v="102"/>
  </r>
  <r>
    <x v="14"/>
    <x v="106"/>
    <s v="Idun, Norway"/>
    <s v="Norway"/>
    <x v="75"/>
  </r>
  <r>
    <x v="14"/>
    <x v="107"/>
    <s v="Santa Maria, Sweden"/>
    <s v="Norway"/>
    <x v="103"/>
  </r>
  <r>
    <x v="14"/>
    <x v="107"/>
    <s v="Black Boy, Rieber og søn"/>
    <s v="Norway"/>
    <x v="104"/>
  </r>
  <r>
    <x v="14"/>
    <x v="108"/>
    <s v="Heinz"/>
    <s v="Norway"/>
    <x v="16"/>
  </r>
  <r>
    <x v="1"/>
    <x v="109"/>
    <s v="Santa Maria, Sweden"/>
    <s v="Norway"/>
    <x v="105"/>
  </r>
  <r>
    <x v="1"/>
    <x v="109"/>
    <s v="Engebretsen AS, Norway"/>
    <s v="Norway"/>
    <x v="106"/>
  </r>
  <r>
    <x v="1"/>
    <x v="110"/>
    <s v="The Norwegian Crop Research Institute, Norway"/>
    <s v="Norway"/>
    <x v="107"/>
  </r>
  <r>
    <x v="10"/>
    <x v="111"/>
    <s v="Sweet Cloud"/>
    <s v="USA"/>
    <x v="108"/>
  </r>
  <r>
    <x v="11"/>
    <x v="112"/>
    <s v="Regal, Norway"/>
    <s v="Norway"/>
    <x v="109"/>
  </r>
  <r>
    <x v="11"/>
    <x v="112"/>
    <s v="Møllerens, Norway"/>
    <s v="Norway"/>
    <x v="110"/>
  </r>
  <r>
    <x v="11"/>
    <x v="113"/>
    <s v="Regal, Norway"/>
    <s v="Norway"/>
    <x v="5"/>
  </r>
  <r>
    <x v="11"/>
    <x v="114"/>
    <s v="Helios, Norway"/>
    <s v="Norway"/>
    <x v="111"/>
  </r>
  <r>
    <x v="1"/>
    <x v="115"/>
    <s v="Gökqehan ,Turkey"/>
    <s v="Norway"/>
    <x v="112"/>
  </r>
  <r>
    <x v="1"/>
    <x v="115"/>
    <s v="Norsk Øko‐Urt AB, Norway"/>
    <s v="Norway"/>
    <x v="113"/>
  </r>
  <r>
    <x v="1"/>
    <x v="115"/>
    <m/>
    <s v="USA"/>
    <x v="114"/>
  </r>
  <r>
    <x v="1"/>
    <x v="115"/>
    <s v="Black Boy, Rieber og søn"/>
    <s v="Norway"/>
    <x v="115"/>
  </r>
  <r>
    <x v="1"/>
    <x v="115"/>
    <s v="Spice Cargo"/>
    <s v="Mexico"/>
    <x v="116"/>
  </r>
  <r>
    <x v="1"/>
    <x v="115"/>
    <s v="Natures Treats Australia PTY LTD, Australia"/>
    <s v="New Zealand "/>
    <x v="117"/>
  </r>
  <r>
    <x v="1"/>
    <x v="116"/>
    <s v="Norway"/>
    <s v="Norway"/>
    <x v="118"/>
  </r>
  <r>
    <x v="1"/>
    <x v="116"/>
    <m/>
    <s v="Norway"/>
    <x v="119"/>
  </r>
  <r>
    <x v="1"/>
    <x v="116"/>
    <m/>
    <s v="USA"/>
    <x v="120"/>
  </r>
  <r>
    <x v="2"/>
    <x v="117"/>
    <s v="Bausch &amp; Lomb, USA"/>
    <s v="USA"/>
    <x v="121"/>
  </r>
  <r>
    <x v="1"/>
    <x v="118"/>
    <s v="Santa Maria"/>
    <s v="Norway"/>
    <x v="122"/>
  </r>
  <r>
    <x v="1"/>
    <x v="118"/>
    <s v="Black Boy, Rieber og søn"/>
    <s v="Norway"/>
    <x v="123"/>
  </r>
  <r>
    <x v="1"/>
    <x v="119"/>
    <s v="Natures Treats Australia PTY LTD, Australia"/>
    <s v="New Zealand "/>
    <x v="124"/>
  </r>
  <r>
    <x v="2"/>
    <x v="120"/>
    <s v="Bayer HealthCare, USA"/>
    <s v="USA"/>
    <x v="125"/>
  </r>
  <r>
    <x v="15"/>
    <x v="121"/>
    <s v="Tyson"/>
    <s v="USA"/>
    <x v="96"/>
  </r>
  <r>
    <x v="15"/>
    <x v="121"/>
    <s v="TGIF"/>
    <s v="USA"/>
    <x v="83"/>
  </r>
  <r>
    <x v="15"/>
    <x v="121"/>
    <s v="Simmons"/>
    <s v="USA"/>
    <x v="97"/>
  </r>
  <r>
    <x v="15"/>
    <x v="122"/>
    <s v="Tyson"/>
    <s v="USA"/>
    <x v="98"/>
  </r>
  <r>
    <x v="15"/>
    <x v="122"/>
    <s v="Mixed brands"/>
    <s v="USA"/>
    <x v="126"/>
  </r>
  <r>
    <x v="15"/>
    <x v="122"/>
    <s v="Remarkable"/>
    <s v="USA"/>
    <x v="59"/>
  </r>
  <r>
    <x v="15"/>
    <x v="122"/>
    <s v="Simmons"/>
    <s v="USA"/>
    <x v="13"/>
  </r>
  <r>
    <x v="15"/>
    <x v="122"/>
    <s v="TGIF"/>
    <s v="USA"/>
    <x v="53"/>
  </r>
  <r>
    <x v="15"/>
    <x v="123"/>
    <s v="Tyson"/>
    <s v="USA"/>
    <x v="77"/>
  </r>
  <r>
    <x v="15"/>
    <x v="123"/>
    <s v="TGIF"/>
    <s v="USA"/>
    <x v="53"/>
  </r>
  <r>
    <x v="15"/>
    <x v="123"/>
    <s v="Simmons"/>
    <s v="USA"/>
    <x v="15"/>
  </r>
  <r>
    <x v="14"/>
    <x v="124"/>
    <s v="HP"/>
    <s v="Norway"/>
    <x v="127"/>
  </r>
  <r>
    <x v="14"/>
    <x v="125"/>
    <s v="Santa Maria"/>
    <s v="Norway"/>
    <x v="14"/>
  </r>
  <r>
    <x v="12"/>
    <x v="126"/>
    <s v="Las Campanas"/>
    <s v="USA"/>
    <x v="18"/>
  </r>
  <r>
    <x v="12"/>
    <x v="126"/>
    <s v="Old El Paso"/>
    <s v="USA"/>
    <x v="53"/>
  </r>
  <r>
    <x v="12"/>
    <x v="126"/>
    <s v="Tina's"/>
    <s v="USA"/>
    <x v="94"/>
  </r>
  <r>
    <x v="12"/>
    <x v="126"/>
    <s v="Marquez"/>
    <s v="USA"/>
    <x v="18"/>
  </r>
  <r>
    <x v="12"/>
    <x v="127"/>
    <s v="Tina's"/>
    <s v="USA"/>
    <x v="18"/>
  </r>
  <r>
    <x v="12"/>
    <x v="127"/>
    <s v="Old El Paso"/>
    <s v="USA"/>
    <x v="128"/>
  </r>
  <r>
    <x v="3"/>
    <x v="128"/>
    <s v="Diva, Italy"/>
    <s v="Norway"/>
    <x v="1"/>
  </r>
  <r>
    <x v="16"/>
    <x v="129"/>
    <s v="Conservas Viter, Spain"/>
    <s v="Norway"/>
    <x v="126"/>
  </r>
  <r>
    <x v="16"/>
    <x v="130"/>
    <s v="Toko‐sun, Netherlands"/>
    <s v="Norway"/>
    <x v="75"/>
  </r>
  <r>
    <x v="1"/>
    <x v="131"/>
    <s v="The Norwegian Crop Research Institute, Norway"/>
    <s v="Norway"/>
    <x v="129"/>
  </r>
  <r>
    <x v="1"/>
    <x v="132"/>
    <s v="Norsk Øko‐Urt AB, Norway"/>
    <s v="Norway"/>
    <x v="130"/>
  </r>
  <r>
    <x v="17"/>
    <x v="133"/>
    <s v="Beechnut Stage 1"/>
    <s v="USA"/>
    <x v="53"/>
  </r>
  <r>
    <x v="17"/>
    <x v="133"/>
    <s v="Gerber 2nd Foods"/>
    <s v="USA"/>
    <x v="131"/>
  </r>
  <r>
    <x v="17"/>
    <x v="133"/>
    <s v="Heinz"/>
    <s v="USA"/>
    <x v="132"/>
  </r>
  <r>
    <x v="12"/>
    <x v="134"/>
    <s v="Tina's"/>
    <s v="USA"/>
    <x v="128"/>
  </r>
  <r>
    <x v="12"/>
    <x v="134"/>
    <s v="Patio"/>
    <s v="USA"/>
    <x v="83"/>
  </r>
  <r>
    <x v="12"/>
    <x v="134"/>
    <s v="Marquez"/>
    <s v="USA"/>
    <x v="59"/>
  </r>
  <r>
    <x v="12"/>
    <x v="134"/>
    <s v="El Monterey"/>
    <s v="USA"/>
    <x v="85"/>
  </r>
  <r>
    <x v="12"/>
    <x v="135"/>
    <s v="Tina's"/>
    <s v="USA"/>
    <x v="94"/>
  </r>
  <r>
    <x v="12"/>
    <x v="135"/>
    <s v="Patio"/>
    <s v="USA"/>
    <x v="94"/>
  </r>
  <r>
    <x v="12"/>
    <x v="136"/>
    <s v="Tina's"/>
    <s v="USA"/>
    <x v="85"/>
  </r>
  <r>
    <x v="13"/>
    <x v="137"/>
    <s v="Kahn's"/>
    <s v="USA"/>
    <x v="133"/>
  </r>
  <r>
    <x v="13"/>
    <x v="137"/>
    <s v="Oscar Mayer"/>
    <s v="USA"/>
    <x v="134"/>
  </r>
  <r>
    <x v="13"/>
    <x v="137"/>
    <s v="Ball Park"/>
    <s v="USA"/>
    <x v="14"/>
  </r>
  <r>
    <x v="13"/>
    <x v="137"/>
    <s v="Store Brand"/>
    <s v="USA"/>
    <x v="96"/>
  </r>
  <r>
    <x v="13"/>
    <x v="137"/>
    <s v="Nathan's"/>
    <s v="USA"/>
    <x v="98"/>
  </r>
  <r>
    <x v="13"/>
    <x v="137"/>
    <s v="Farmer John"/>
    <s v="USA"/>
    <x v="47"/>
  </r>
  <r>
    <x v="13"/>
    <x v="138"/>
    <s v="Ball Park"/>
    <s v="USA"/>
    <x v="77"/>
  </r>
  <r>
    <x v="13"/>
    <x v="138"/>
    <s v="Oscar Mayer"/>
    <s v="USA"/>
    <x v="134"/>
  </r>
  <r>
    <x v="12"/>
    <x v="139"/>
    <s v="Store Brand"/>
    <s v="USA"/>
    <x v="6"/>
  </r>
  <r>
    <x v="12"/>
    <x v="139"/>
    <s v="Armour"/>
    <s v="USA"/>
    <x v="83"/>
  </r>
  <r>
    <x v="12"/>
    <x v="139"/>
    <s v="Castleberry"/>
    <s v="USA"/>
    <x v="84"/>
  </r>
  <r>
    <x v="12"/>
    <x v="139"/>
    <s v="Dinty Moore"/>
    <s v="USA"/>
    <x v="59"/>
  </r>
  <r>
    <x v="12"/>
    <x v="139"/>
    <s v="Austex"/>
    <s v="USA"/>
    <x v="6"/>
  </r>
  <r>
    <x v="12"/>
    <x v="140"/>
    <s v="Dinty Moore"/>
    <s v="USA"/>
    <x v="18"/>
  </r>
  <r>
    <x v="9"/>
    <x v="141"/>
    <s v="Aass Bryggerier, Norway"/>
    <s v="Norway"/>
    <x v="38"/>
  </r>
  <r>
    <x v="9"/>
    <x v="142"/>
    <s v="Haandbryggeriet, Norway"/>
    <s v="Norway"/>
    <x v="99"/>
  </r>
  <r>
    <x v="9"/>
    <x v="143"/>
    <s v="Frydenlund, Norway"/>
    <s v="Norway"/>
    <x v="43"/>
  </r>
  <r>
    <x v="9"/>
    <x v="144"/>
    <s v="Brauerei Beck &amp; CO, Germany"/>
    <s v="Norway"/>
    <x v="18"/>
  </r>
  <r>
    <x v="9"/>
    <x v="145"/>
    <s v="Guinness UDV, Irland"/>
    <s v="Norway"/>
    <x v="97"/>
  </r>
  <r>
    <x v="9"/>
    <x v="146"/>
    <s v="Heineken, Netherlands"/>
    <s v="Norway"/>
    <x v="18"/>
  </r>
  <r>
    <x v="9"/>
    <x v="147"/>
    <s v="Br.Abbaye de Leffe, Belgium"/>
    <s v="Norway"/>
    <x v="19"/>
  </r>
  <r>
    <x v="9"/>
    <x v="148"/>
    <s v="Bud Light"/>
    <s v="USA"/>
    <x v="53"/>
  </r>
  <r>
    <x v="9"/>
    <x v="148"/>
    <s v="Mixed brands"/>
    <s v="USA"/>
    <x v="45"/>
  </r>
  <r>
    <x v="9"/>
    <x v="148"/>
    <s v="Natural Light"/>
    <s v="USA"/>
    <x v="45"/>
  </r>
  <r>
    <x v="9"/>
    <x v="148"/>
    <s v="Miller Light"/>
    <s v="USA"/>
    <x v="128"/>
  </r>
  <r>
    <x v="9"/>
    <x v="148"/>
    <s v="Coors Light"/>
    <s v="USA"/>
    <x v="132"/>
  </r>
  <r>
    <x v="9"/>
    <x v="149"/>
    <s v="Thisted Bryghus, Denmark"/>
    <s v="Norway"/>
    <x v="133"/>
  </r>
  <r>
    <x v="9"/>
    <x v="150"/>
    <s v="E.C. Dahls bryggeri, Norway"/>
    <s v="Norway"/>
    <x v="84"/>
  </r>
  <r>
    <x v="9"/>
    <x v="151"/>
    <s v="Macks Ølbryggeri, Norway"/>
    <s v="Norway"/>
    <x v="133"/>
  </r>
  <r>
    <x v="9"/>
    <x v="152"/>
    <s v="Belgisch Abdjbier, Belgium"/>
    <s v="Norway"/>
    <x v="135"/>
  </r>
  <r>
    <x v="9"/>
    <x v="153"/>
    <s v="Nøgne Ø, Norway"/>
    <s v="Norway"/>
    <x v="39"/>
  </r>
  <r>
    <x v="9"/>
    <x v="154"/>
    <s v="Chimay, Belgium"/>
    <s v="Norway"/>
    <x v="126"/>
  </r>
  <r>
    <x v="9"/>
    <x v="155"/>
    <s v="Ringnes, Norway"/>
    <s v="Norway"/>
    <x v="38"/>
  </r>
  <r>
    <x v="9"/>
    <x v="155"/>
    <s v="Tuborg, Denmark"/>
    <s v="Norway"/>
    <x v="19"/>
  </r>
  <r>
    <x v="9"/>
    <x v="156"/>
    <s v="Nøgne Ø, Norway"/>
    <s v="Norway"/>
    <x v="136"/>
  </r>
  <r>
    <x v="9"/>
    <x v="157"/>
    <s v="Grolsch"/>
    <s v="Norway"/>
    <x v="97"/>
  </r>
  <r>
    <x v="9"/>
    <x v="158"/>
    <s v="Mixed brands"/>
    <s v="USA"/>
    <x v="6"/>
  </r>
  <r>
    <x v="9"/>
    <x v="158"/>
    <s v="Busch"/>
    <s v="USA"/>
    <x v="59"/>
  </r>
  <r>
    <x v="9"/>
    <x v="158"/>
    <s v="Miller High Life"/>
    <s v="USA"/>
    <x v="59"/>
  </r>
  <r>
    <x v="9"/>
    <x v="158"/>
    <s v="Budweiser"/>
    <s v="USA"/>
    <x v="44"/>
  </r>
  <r>
    <x v="9"/>
    <x v="159"/>
    <s v="Belgium"/>
    <s v="Norway"/>
    <x v="95"/>
  </r>
  <r>
    <x v="9"/>
    <x v="160"/>
    <s v="Castle Brewery Eggenberg, Austria"/>
    <s v="Norway"/>
    <x v="136"/>
  </r>
  <r>
    <x v="9"/>
    <x v="161"/>
    <s v="Munkholm, Norway"/>
    <s v="Norway"/>
    <x v="94"/>
  </r>
  <r>
    <x v="3"/>
    <x v="162"/>
    <s v="Norway"/>
    <s v="Norway"/>
    <x v="7"/>
  </r>
  <r>
    <x v="3"/>
    <x v="162"/>
    <s v="Finstad Gård, Sande, Norway"/>
    <s v="Norway"/>
    <x v="137"/>
  </r>
  <r>
    <x v="16"/>
    <x v="163"/>
    <s v="McKenzie’s"/>
    <s v="New Zealand "/>
    <x v="9"/>
  </r>
  <r>
    <x v="1"/>
    <x v="164"/>
    <s v="The Norwegian Crop Research Institute, Norway"/>
    <s v="Norway"/>
    <x v="138"/>
  </r>
  <r>
    <x v="1"/>
    <x v="165"/>
    <s v="Mali"/>
    <s v="Mali"/>
    <x v="139"/>
  </r>
  <r>
    <x v="12"/>
    <x v="166"/>
    <s v="McDonald's"/>
    <s v="USA"/>
    <x v="53"/>
  </r>
  <r>
    <x v="12"/>
    <x v="167"/>
    <s v="McDonald's"/>
    <s v="USA"/>
    <x v="128"/>
  </r>
  <r>
    <x v="6"/>
    <x v="168"/>
    <s v="Norway"/>
    <s v="Norway"/>
    <x v="140"/>
  </r>
  <r>
    <x v="6"/>
    <x v="168"/>
    <s v="Norway"/>
    <s v="Norway"/>
    <x v="141"/>
  </r>
  <r>
    <x v="6"/>
    <x v="169"/>
    <s v="The Norwegian Crop Research Institute, Norway"/>
    <s v="Norway"/>
    <x v="142"/>
  </r>
  <r>
    <x v="1"/>
    <x v="170"/>
    <s v="Norsk Øko‐Urt AB, Norway"/>
    <s v="Norway"/>
    <x v="143"/>
  </r>
  <r>
    <x v="1"/>
    <x v="171"/>
    <s v="Norway"/>
    <s v="Norway"/>
    <x v="144"/>
  </r>
  <r>
    <x v="1"/>
    <x v="172"/>
    <s v="The Norwegian Crop Research Institute, Norway"/>
    <s v="Norway"/>
    <x v="145"/>
  </r>
  <r>
    <x v="18"/>
    <x v="173"/>
    <s v="Sætre AS, Norway"/>
    <s v="Norway"/>
    <x v="30"/>
  </r>
  <r>
    <x v="18"/>
    <x v="174"/>
    <s v="StMichael for Marks and Spencer"/>
    <s v="Norway"/>
    <x v="75"/>
  </r>
  <r>
    <x v="18"/>
    <x v="175"/>
    <s v="Sætre AS, Norway"/>
    <s v="Norway"/>
    <x v="146"/>
  </r>
  <r>
    <x v="11"/>
    <x v="176"/>
    <s v="Pillsbury"/>
    <s v="USA"/>
    <x v="73"/>
  </r>
  <r>
    <x v="11"/>
    <x v="177"/>
    <s v="Pillsbury Hungry Jack"/>
    <s v="USA"/>
    <x v="99"/>
  </r>
  <r>
    <x v="11"/>
    <x v="178"/>
    <s v="Pillsbury"/>
    <s v="USA"/>
    <x v="15"/>
  </r>
  <r>
    <x v="11"/>
    <x v="179"/>
    <s v="Pillsbury Hungry Jack"/>
    <s v="USA"/>
    <x v="147"/>
  </r>
  <r>
    <x v="11"/>
    <x v="180"/>
    <s v="Pillsbury Hungry Jack"/>
    <s v="USA"/>
    <x v="38"/>
  </r>
  <r>
    <x v="11"/>
    <x v="181"/>
    <s v="Pillsbury Hungry Jack"/>
    <s v="USA"/>
    <x v="53"/>
  </r>
  <r>
    <x v="11"/>
    <x v="182"/>
    <s v="Pillsbury Hungry Jack"/>
    <s v="USA"/>
    <x v="126"/>
  </r>
  <r>
    <x v="11"/>
    <x v="183"/>
    <s v="Pillsbury"/>
    <s v="USA"/>
    <x v="53"/>
  </r>
  <r>
    <x v="11"/>
    <x v="184"/>
    <s v="Pillsbury"/>
    <s v="USA"/>
    <x v="17"/>
  </r>
  <r>
    <x v="11"/>
    <x v="185"/>
    <s v="Pillsbury"/>
    <s v="USA"/>
    <x v="71"/>
  </r>
  <r>
    <x v="11"/>
    <x v="186"/>
    <s v="Pillsbury"/>
    <s v="USA"/>
    <x v="1"/>
  </r>
  <r>
    <x v="18"/>
    <x v="187"/>
    <s v="Oxford Biscuits A/S, Denmark"/>
    <s v="Norway"/>
    <x v="88"/>
  </r>
  <r>
    <x v="1"/>
    <x v="188"/>
    <s v="The Norwegian Crop Research Institute, Norway"/>
    <s v="Norway"/>
    <x v="148"/>
  </r>
  <r>
    <x v="12"/>
    <x v="189"/>
    <s v="Burger King"/>
    <s v="USA"/>
    <x v="128"/>
  </r>
  <r>
    <x v="12"/>
    <x v="190"/>
    <s v="Burger King"/>
    <s v="USA"/>
    <x v="94"/>
  </r>
  <r>
    <x v="9"/>
    <x v="191"/>
    <s v="Glanshammars"/>
    <s v="Sweden"/>
    <x v="149"/>
  </r>
  <r>
    <x v="16"/>
    <x v="192"/>
    <s v="Thailand"/>
    <s v="Norway"/>
    <x v="79"/>
  </r>
  <r>
    <x v="16"/>
    <x v="193"/>
    <s v="GFT Darmstadt, Germany"/>
    <s v="Norway"/>
    <x v="134"/>
  </r>
  <r>
    <x v="16"/>
    <x v="194"/>
    <s v="India"/>
    <s v="India"/>
    <x v="150"/>
  </r>
  <r>
    <x v="6"/>
    <x v="195"/>
    <m/>
    <s v="USA"/>
    <x v="151"/>
  </r>
  <r>
    <x v="6"/>
    <x v="195"/>
    <s v="Solabær, Sola, Norway"/>
    <s v="Norway"/>
    <x v="152"/>
  </r>
  <r>
    <x v="6"/>
    <x v="195"/>
    <m/>
    <s v="Norway"/>
    <x v="153"/>
  </r>
  <r>
    <x v="6"/>
    <x v="195"/>
    <s v="Belgium"/>
    <s v="Norway"/>
    <x v="154"/>
  </r>
  <r>
    <x v="6"/>
    <x v="196"/>
    <s v="S&amp;W Fine Food, USA"/>
    <s v="Norway"/>
    <x v="139"/>
  </r>
  <r>
    <x v="6"/>
    <x v="197"/>
    <s v="Local grocery"/>
    <s v="USA"/>
    <x v="155"/>
  </r>
  <r>
    <x v="6"/>
    <x v="197"/>
    <s v="Wholesaler"/>
    <s v="USA"/>
    <x v="64"/>
  </r>
  <r>
    <x v="6"/>
    <x v="198"/>
    <s v="Findus, Norway"/>
    <s v="Norway"/>
    <x v="67"/>
  </r>
  <r>
    <x v="6"/>
    <x v="199"/>
    <s v="Norske Dessertbær, Norway (berries from Poland)"/>
    <s v="Norway"/>
    <x v="156"/>
  </r>
  <r>
    <x v="6"/>
    <x v="200"/>
    <s v="The Norwegian Crop Research Institute, Norway"/>
    <s v="Norway"/>
    <x v="157"/>
  </r>
  <r>
    <x v="6"/>
    <x v="201"/>
    <s v="Norway"/>
    <s v="Norway"/>
    <x v="158"/>
  </r>
  <r>
    <x v="1"/>
    <x v="202"/>
    <s v="The Norwegian Crop Research Institute, Norway"/>
    <s v="Norway"/>
    <x v="159"/>
  </r>
  <r>
    <x v="6"/>
    <x v="203"/>
    <s v="Norway"/>
    <s v="Norway"/>
    <x v="160"/>
  </r>
  <r>
    <x v="6"/>
    <x v="204"/>
    <s v="Norwegian University of Life Sciences"/>
    <s v="Norway"/>
    <x v="161"/>
  </r>
  <r>
    <x v="1"/>
    <x v="205"/>
    <s v="Norsk Øko‐Urt AB, Norway"/>
    <s v="Norway"/>
    <x v="162"/>
  </r>
  <r>
    <x v="6"/>
    <x v="206"/>
    <s v="Lerum, Norway"/>
    <s v="Norway"/>
    <x v="163"/>
  </r>
  <r>
    <x v="6"/>
    <x v="207"/>
    <s v="Stabburet, Norway"/>
    <s v="Norway"/>
    <x v="164"/>
  </r>
  <r>
    <x v="6"/>
    <x v="208"/>
    <s v="Røra fabrikker, Norway"/>
    <s v="Norway"/>
    <x v="165"/>
  </r>
  <r>
    <x v="6"/>
    <x v="209"/>
    <s v="Helios, Norway"/>
    <s v="Norway"/>
    <x v="166"/>
  </r>
  <r>
    <x v="9"/>
    <x v="210"/>
    <s v="Freia, Norway"/>
    <s v="Norway"/>
    <x v="167"/>
  </r>
  <r>
    <x v="9"/>
    <x v="211"/>
    <s v="Freia, Norway"/>
    <s v="Norway"/>
    <x v="98"/>
  </r>
  <r>
    <x v="5"/>
    <x v="212"/>
    <s v="The Himalaya Herbal Health Care"/>
    <s v="India"/>
    <x v="168"/>
  </r>
  <r>
    <x v="16"/>
    <x v="213"/>
    <m/>
    <s v="Norway"/>
    <x v="76"/>
  </r>
  <r>
    <x v="16"/>
    <x v="214"/>
    <m/>
    <s v="Norway"/>
    <x v="54"/>
  </r>
  <r>
    <x v="6"/>
    <x v="215"/>
    <s v="Poland"/>
    <s v="Norway"/>
    <x v="169"/>
  </r>
  <r>
    <x v="6"/>
    <x v="216"/>
    <s v="S&amp;W"/>
    <s v="USA"/>
    <x v="170"/>
  </r>
  <r>
    <x v="6"/>
    <x v="217"/>
    <s v="S&amp;W"/>
    <s v="USA"/>
    <x v="171"/>
  </r>
  <r>
    <x v="6"/>
    <x v="218"/>
    <s v="Oregon"/>
    <s v="USA"/>
    <x v="105"/>
  </r>
  <r>
    <x v="6"/>
    <x v="219"/>
    <s v="Oregon"/>
    <s v="USA"/>
    <x v="172"/>
  </r>
  <r>
    <x v="6"/>
    <x v="220"/>
    <s v="Norway"/>
    <s v="Norway"/>
    <x v="173"/>
  </r>
  <r>
    <x v="6"/>
    <x v="220"/>
    <m/>
    <s v="USA"/>
    <x v="174"/>
  </r>
  <r>
    <x v="6"/>
    <x v="220"/>
    <m/>
    <s v="Norway"/>
    <x v="175"/>
  </r>
  <r>
    <x v="6"/>
    <x v="221"/>
    <s v="Norwegian University of Life Sciences"/>
    <s v="Norway"/>
    <x v="176"/>
  </r>
  <r>
    <x v="6"/>
    <x v="222"/>
    <s v="Norwegian University of Life Sciences"/>
    <s v="Norway"/>
    <x v="177"/>
  </r>
  <r>
    <x v="6"/>
    <x v="223"/>
    <s v="Norske Dessertbær, Norway (berries from Poland)"/>
    <s v="Norway"/>
    <x v="101"/>
  </r>
  <r>
    <x v="6"/>
    <x v="224"/>
    <s v="USA, Eurocompany srl, Godo, Italy"/>
    <s v="Norway"/>
    <x v="56"/>
  </r>
  <r>
    <x v="6"/>
    <x v="225"/>
    <s v="Heistad, Norway"/>
    <s v="Norway"/>
    <x v="178"/>
  </r>
  <r>
    <x v="6"/>
    <x v="225"/>
    <s v="Eldorado, Norgesgruppen, Norway"/>
    <s v="Norway"/>
    <x v="179"/>
  </r>
  <r>
    <x v="6"/>
    <x v="226"/>
    <s v="Nora, Stabburet, Norway"/>
    <s v="Norway"/>
    <x v="180"/>
  </r>
  <r>
    <x v="6"/>
    <x v="227"/>
    <s v="Nora, Stabburet, Norway"/>
    <s v="Norway"/>
    <x v="181"/>
  </r>
  <r>
    <x v="6"/>
    <x v="228"/>
    <s v="Meridian Foods, UK"/>
    <s v="Norway"/>
    <x v="182"/>
  </r>
  <r>
    <x v="6"/>
    <x v="229"/>
    <s v="Hervik, Norway"/>
    <s v="Norway"/>
    <x v="183"/>
  </r>
  <r>
    <x v="6"/>
    <x v="230"/>
    <s v="Helios, Norway"/>
    <s v="Norway"/>
    <x v="184"/>
  </r>
  <r>
    <x v="2"/>
    <x v="231"/>
    <s v="Body Wise International"/>
    <s v="USA"/>
    <x v="185"/>
  </r>
  <r>
    <x v="2"/>
    <x v="232"/>
    <s v="Body Wise International"/>
    <s v="USA"/>
    <x v="186"/>
  </r>
  <r>
    <x v="5"/>
    <x v="233"/>
    <s v="Mexico"/>
    <s v="Mexico"/>
    <x v="187"/>
  </r>
  <r>
    <x v="5"/>
    <x v="234"/>
    <s v="The Himalaya Herbal Health Care"/>
    <s v="India"/>
    <x v="188"/>
  </r>
  <r>
    <x v="0"/>
    <x v="235"/>
    <s v="Post"/>
    <s v="USA"/>
    <x v="189"/>
  </r>
  <r>
    <x v="0"/>
    <x v="235"/>
    <s v="Ralston"/>
    <s v="USA"/>
    <x v="190"/>
  </r>
  <r>
    <x v="9"/>
    <x v="236"/>
    <s v="St.Remy Machecoul, France"/>
    <s v="Norway"/>
    <x v="19"/>
  </r>
  <r>
    <x v="4"/>
    <x v="237"/>
    <m/>
    <s v="USA"/>
    <x v="134"/>
  </r>
  <r>
    <x v="4"/>
    <x v="238"/>
    <s v="Den Lille Nøttefabrikken"/>
    <s v="Norway"/>
    <x v="150"/>
  </r>
  <r>
    <x v="11"/>
    <x v="239"/>
    <s v="Colonna"/>
    <s v="USA"/>
    <x v="93"/>
  </r>
  <r>
    <x v="11"/>
    <x v="239"/>
    <s v="Store Brand"/>
    <s v="USA"/>
    <x v="39"/>
  </r>
  <r>
    <x v="11"/>
    <x v="239"/>
    <s v="Progresso"/>
    <s v="USA"/>
    <x v="93"/>
  </r>
  <r>
    <x v="11"/>
    <x v="240"/>
    <s v="Store Brand"/>
    <s v="USA"/>
    <x v="49"/>
  </r>
  <r>
    <x v="11"/>
    <x v="241"/>
    <s v="Progresso"/>
    <s v="USA"/>
    <x v="134"/>
  </r>
  <r>
    <x v="11"/>
    <x v="242"/>
    <s v="Progresso"/>
    <s v="USA"/>
    <x v="135"/>
  </r>
  <r>
    <x v="11"/>
    <x v="243"/>
    <s v="Progresso"/>
    <s v="USA"/>
    <x v="14"/>
  </r>
  <r>
    <x v="11"/>
    <x v="244"/>
    <s v="Bakers, Norway"/>
    <s v="Norway"/>
    <x v="136"/>
  </r>
  <r>
    <x v="11"/>
    <x v="245"/>
    <s v="Plaza bakeri, Norway"/>
    <s v="Norway"/>
    <x v="20"/>
  </r>
  <r>
    <x v="11"/>
    <x v="245"/>
    <s v="Bakers, Norway"/>
    <s v="Norway"/>
    <x v="191"/>
  </r>
  <r>
    <x v="11"/>
    <x v="246"/>
    <s v="Plaza bakeri, Norway"/>
    <s v="Norway"/>
    <x v="192"/>
  </r>
  <r>
    <x v="11"/>
    <x v="247"/>
    <s v="Bakers, Norway"/>
    <s v="Norway"/>
    <x v="88"/>
  </r>
  <r>
    <x v="11"/>
    <x v="248"/>
    <s v="Plaza bakeri, Norway"/>
    <s v="Norway"/>
    <x v="16"/>
  </r>
  <r>
    <x v="11"/>
    <x v="249"/>
    <s v="Åpent bakeri, Norway"/>
    <s v="Norway"/>
    <x v="193"/>
  </r>
  <r>
    <x v="12"/>
    <x v="250"/>
    <s v="Wendy's"/>
    <s v="USA"/>
    <x v="59"/>
  </r>
  <r>
    <x v="2"/>
    <x v="251"/>
    <s v="Puritan's Pride"/>
    <s v="USA"/>
    <x v="194"/>
  </r>
  <r>
    <x v="16"/>
    <x v="252"/>
    <m/>
    <s v="Norway"/>
    <x v="195"/>
  </r>
  <r>
    <x v="16"/>
    <x v="253"/>
    <s v="Toko‐sun, Netherlands"/>
    <s v="Norway"/>
    <x v="196"/>
  </r>
  <r>
    <x v="3"/>
    <x v="254"/>
    <m/>
    <s v="Norway"/>
    <x v="76"/>
  </r>
  <r>
    <x v="3"/>
    <x v="254"/>
    <m/>
    <s v="USA"/>
    <x v="43"/>
  </r>
  <r>
    <x v="3"/>
    <x v="254"/>
    <s v="Spain"/>
    <s v="Norway"/>
    <x v="197"/>
  </r>
  <r>
    <x v="3"/>
    <x v="254"/>
    <s v="Sweden"/>
    <s v="Norway"/>
    <x v="191"/>
  </r>
  <r>
    <x v="17"/>
    <x v="255"/>
    <s v="Gerber 2nd Foods"/>
    <s v="USA"/>
    <x v="98"/>
  </r>
  <r>
    <x v="17"/>
    <x v="255"/>
    <s v="Gerber Graduates"/>
    <s v="USA"/>
    <x v="18"/>
  </r>
  <r>
    <x v="17"/>
    <x v="255"/>
    <s v="Heinz"/>
    <s v="USA"/>
    <x v="198"/>
  </r>
  <r>
    <x v="17"/>
    <x v="256"/>
    <s v="Heinz"/>
    <s v="USA"/>
    <x v="134"/>
  </r>
  <r>
    <x v="3"/>
    <x v="257"/>
    <m/>
    <s v="USA"/>
    <x v="199"/>
  </r>
  <r>
    <x v="3"/>
    <x v="258"/>
    <m/>
    <s v="USA"/>
    <x v="104"/>
  </r>
  <r>
    <x v="3"/>
    <x v="259"/>
    <m/>
    <s v="Norway"/>
    <x v="200"/>
  </r>
  <r>
    <x v="3"/>
    <x v="259"/>
    <m/>
    <s v="USA"/>
    <x v="201"/>
  </r>
  <r>
    <x v="2"/>
    <x v="260"/>
    <s v="Bronson"/>
    <s v="USA"/>
    <x v="202"/>
  </r>
  <r>
    <x v="10"/>
    <x v="261"/>
    <s v="Sweet Cloud"/>
    <s v="USA"/>
    <x v="203"/>
  </r>
  <r>
    <x v="10"/>
    <x v="262"/>
    <s v="Emperor`s Kitchen"/>
    <s v="USA"/>
    <x v="204"/>
  </r>
  <r>
    <x v="7"/>
    <x v="263"/>
    <s v="7 eleven"/>
    <s v="Norway"/>
    <x v="205"/>
  </r>
  <r>
    <x v="14"/>
    <x v="264"/>
    <s v="Le ricette di MONTANINI, Italy"/>
    <s v="Norway"/>
    <x v="120"/>
  </r>
  <r>
    <x v="3"/>
    <x v="265"/>
    <s v="Norwegian University of Life Sciences"/>
    <s v="Norway"/>
    <x v="109"/>
  </r>
  <r>
    <x v="3"/>
    <x v="266"/>
    <s v="BAMA gruppen, Holland"/>
    <s v="Norway"/>
    <x v="206"/>
  </r>
  <r>
    <x v="3"/>
    <x v="266"/>
    <m/>
    <s v="Norway"/>
    <x v="207"/>
  </r>
  <r>
    <x v="11"/>
    <x v="267"/>
    <s v="Helios, Norway"/>
    <s v="Norway"/>
    <x v="208"/>
  </r>
  <r>
    <x v="11"/>
    <x v="267"/>
    <s v="Nutana, Denmark"/>
    <s v="Norway"/>
    <x v="209"/>
  </r>
  <r>
    <x v="11"/>
    <x v="268"/>
    <s v="Nutana, Denmark"/>
    <s v="Norway"/>
    <x v="210"/>
  </r>
  <r>
    <x v="11"/>
    <x v="268"/>
    <s v="Helios, Norway"/>
    <s v="Norway"/>
    <x v="211"/>
  </r>
  <r>
    <x v="11"/>
    <x v="269"/>
    <s v="Edel"/>
    <s v="Norway"/>
    <x v="20"/>
  </r>
  <r>
    <x v="11"/>
    <x v="270"/>
    <s v="Edel"/>
    <s v="Norway"/>
    <x v="80"/>
  </r>
  <r>
    <x v="7"/>
    <x v="271"/>
    <s v="ICA"/>
    <s v="Norway"/>
    <x v="150"/>
  </r>
  <r>
    <x v="7"/>
    <x v="272"/>
    <s v="ICA"/>
    <s v="Norway"/>
    <x v="14"/>
  </r>
  <r>
    <x v="7"/>
    <x v="273"/>
    <s v="Bakers, Norway"/>
    <s v="Norway"/>
    <x v="136"/>
  </r>
  <r>
    <x v="5"/>
    <x v="274"/>
    <s v="Tsumura Pharmaceutical Company, Japan"/>
    <s v="Japan"/>
    <x v="212"/>
  </r>
  <r>
    <x v="12"/>
    <x v="275"/>
    <s v="Taco Bell"/>
    <s v="USA"/>
    <x v="1"/>
  </r>
  <r>
    <x v="12"/>
    <x v="276"/>
    <s v="Taco Bell"/>
    <s v="USA"/>
    <x v="59"/>
  </r>
  <r>
    <x v="12"/>
    <x v="277"/>
    <s v="Taco Bell"/>
    <s v="USA"/>
    <x v="18"/>
  </r>
  <r>
    <x v="12"/>
    <x v="278"/>
    <s v="Taco Bell"/>
    <s v="USA"/>
    <x v="59"/>
  </r>
  <r>
    <x v="19"/>
    <x v="279"/>
    <s v="Tine, Norway"/>
    <s v="Norway"/>
    <x v="213"/>
  </r>
  <r>
    <x v="19"/>
    <x v="280"/>
    <s v="Tine, Norway"/>
    <s v="Norway"/>
    <x v="75"/>
  </r>
  <r>
    <x v="20"/>
    <x v="281"/>
    <s v="Tine, Norway"/>
    <s v="Norway"/>
    <x v="131"/>
  </r>
  <r>
    <x v="20"/>
    <x v="282"/>
    <s v="Tine, Norway"/>
    <s v="Norway"/>
    <x v="131"/>
  </r>
  <r>
    <x v="20"/>
    <x v="283"/>
    <s v="Tine, Norway"/>
    <s v="Norway"/>
    <x v="80"/>
  </r>
  <r>
    <x v="3"/>
    <x v="284"/>
    <s v="Norway"/>
    <s v="Norway"/>
    <x v="44"/>
  </r>
  <r>
    <x v="3"/>
    <x v="284"/>
    <m/>
    <s v="USA"/>
    <x v="45"/>
  </r>
  <r>
    <x v="3"/>
    <x v="284"/>
    <s v="Mali"/>
    <s v="Mali"/>
    <x v="71"/>
  </r>
  <r>
    <x v="3"/>
    <x v="285"/>
    <m/>
    <s v="USA"/>
    <x v="198"/>
  </r>
  <r>
    <x v="3"/>
    <x v="286"/>
    <s v="Norwegian University of Life Sciences"/>
    <s v="Norway"/>
    <x v="45"/>
  </r>
  <r>
    <x v="3"/>
    <x v="287"/>
    <s v="Norway"/>
    <s v="Norway"/>
    <x v="214"/>
  </r>
  <r>
    <x v="3"/>
    <x v="287"/>
    <m/>
    <s v="USA"/>
    <x v="127"/>
  </r>
  <r>
    <x v="3"/>
    <x v="287"/>
    <s v="Dole"/>
    <s v="Norway"/>
    <x v="215"/>
  </r>
  <r>
    <x v="3"/>
    <x v="288"/>
    <s v="Norwegian University of Life Sciences"/>
    <s v="Norway"/>
    <x v="216"/>
  </r>
  <r>
    <x v="3"/>
    <x v="289"/>
    <m/>
    <s v="USA"/>
    <x v="217"/>
  </r>
  <r>
    <x v="3"/>
    <x v="290"/>
    <s v="Dole"/>
    <s v="Norway"/>
    <x v="218"/>
  </r>
  <r>
    <x v="0"/>
    <x v="291"/>
    <s v="Freia, Norway"/>
    <s v="Norway"/>
    <x v="219"/>
  </r>
  <r>
    <x v="7"/>
    <x v="292"/>
    <s v="Pillsbury"/>
    <s v="USA"/>
    <x v="127"/>
  </r>
  <r>
    <x v="7"/>
    <x v="293"/>
    <s v="Duncan Hines"/>
    <s v="USA"/>
    <x v="220"/>
  </r>
  <r>
    <x v="7"/>
    <x v="294"/>
    <s v="Duncan Hines"/>
    <s v="USA"/>
    <x v="221"/>
  </r>
  <r>
    <x v="7"/>
    <x v="295"/>
    <s v="Pillsbury"/>
    <s v="USA"/>
    <x v="110"/>
  </r>
  <r>
    <x v="7"/>
    <x v="296"/>
    <s v="Betty Crocker"/>
    <s v="USA"/>
    <x v="103"/>
  </r>
  <r>
    <x v="7"/>
    <x v="297"/>
    <s v="Pillsbury"/>
    <s v="USA"/>
    <x v="128"/>
  </r>
  <r>
    <x v="7"/>
    <x v="298"/>
    <s v="Duncan Hines"/>
    <s v="USA"/>
    <x v="80"/>
  </r>
  <r>
    <x v="7"/>
    <x v="299"/>
    <s v="Betty Crocker"/>
    <s v="USA"/>
    <x v="44"/>
  </r>
  <r>
    <x v="7"/>
    <x v="300"/>
    <s v="Betty Crocker"/>
    <s v="USA"/>
    <x v="63"/>
  </r>
  <r>
    <x v="7"/>
    <x v="301"/>
    <s v="Duncan Hines"/>
    <s v="USA"/>
    <x v="222"/>
  </r>
  <r>
    <x v="7"/>
    <x v="302"/>
    <s v="Pillsbury"/>
    <s v="USA"/>
    <x v="54"/>
  </r>
  <r>
    <x v="7"/>
    <x v="303"/>
    <s v="Duncan Hines"/>
    <s v="USA"/>
    <x v="98"/>
  </r>
  <r>
    <x v="7"/>
    <x v="304"/>
    <s v="Betty Crocker"/>
    <s v="USA"/>
    <x v="133"/>
  </r>
  <r>
    <x v="1"/>
    <x v="305"/>
    <s v="The Norwegian Crop Research Institute, Norway"/>
    <s v="Norway"/>
    <x v="223"/>
  </r>
  <r>
    <x v="5"/>
    <x v="306"/>
    <s v="Mexico"/>
    <s v="Mexico"/>
    <x v="224"/>
  </r>
  <r>
    <x v="0"/>
    <x v="307"/>
    <s v="Tootsie Rolls"/>
    <s v="USA"/>
    <x v="225"/>
  </r>
  <r>
    <x v="0"/>
    <x v="308"/>
    <m/>
    <s v="USA"/>
    <x v="213"/>
  </r>
  <r>
    <x v="0"/>
    <x v="309"/>
    <s v="Kit Kat"/>
    <s v="USA"/>
    <x v="203"/>
  </r>
  <r>
    <x v="19"/>
    <x v="310"/>
    <s v="Store Brand"/>
    <s v="USA"/>
    <x v="95"/>
  </r>
  <r>
    <x v="19"/>
    <x v="310"/>
    <s v="Mazola Right Blend"/>
    <s v="USA"/>
    <x v="38"/>
  </r>
  <r>
    <x v="19"/>
    <x v="311"/>
    <s v="Store Brand"/>
    <s v="USA"/>
    <x v="96"/>
  </r>
  <r>
    <x v="19"/>
    <x v="311"/>
    <s v="Crisco"/>
    <s v="USA"/>
    <x v="52"/>
  </r>
  <r>
    <x v="19"/>
    <x v="311"/>
    <s v="Mazola"/>
    <s v="USA"/>
    <x v="136"/>
  </r>
  <r>
    <x v="19"/>
    <x v="311"/>
    <s v="Wesson"/>
    <s v="USA"/>
    <x v="47"/>
  </r>
  <r>
    <x v="19"/>
    <x v="312"/>
    <s v="AFB Askim Frukt‐ og Bærpresseri, Norway"/>
    <s v="Norway"/>
    <x v="89"/>
  </r>
  <r>
    <x v="3"/>
    <x v="313"/>
    <m/>
    <s v="USA"/>
    <x v="43"/>
  </r>
  <r>
    <x v="0"/>
    <x v="314"/>
    <s v="Quaker"/>
    <s v="USA"/>
    <x v="16"/>
  </r>
  <r>
    <x v="1"/>
    <x v="315"/>
    <s v="Turkey"/>
    <s v="Norway"/>
    <x v="201"/>
  </r>
  <r>
    <x v="1"/>
    <x v="316"/>
    <s v="Cervera, Denmark"/>
    <s v="Norway"/>
    <x v="226"/>
  </r>
  <r>
    <x v="1"/>
    <x v="317"/>
    <s v="Turkey"/>
    <s v="Norway"/>
    <x v="5"/>
  </r>
  <r>
    <x v="1"/>
    <x v="318"/>
    <s v="Asian Bazaar"/>
    <s v="Mexico"/>
    <x v="227"/>
  </r>
  <r>
    <x v="0"/>
    <x v="319"/>
    <s v="Nidar, Norway"/>
    <s v="Norway"/>
    <x v="228"/>
  </r>
  <r>
    <x v="0"/>
    <x v="320"/>
    <s v="Malaco"/>
    <s v="Norway"/>
    <x v="94"/>
  </r>
  <r>
    <x v="1"/>
    <x v="321"/>
    <s v="Norsk Øko‐Urt AB, Norway"/>
    <s v="Norway"/>
    <x v="229"/>
  </r>
  <r>
    <x v="1"/>
    <x v="321"/>
    <s v="Black Boy, Rieber og søn"/>
    <s v="Norway"/>
    <x v="230"/>
  </r>
  <r>
    <x v="1"/>
    <x v="322"/>
    <s v="India"/>
    <s v="India"/>
    <x v="174"/>
  </r>
  <r>
    <x v="1"/>
    <x v="323"/>
    <s v="Roopaks, Ajmal Khan, N. Dehli"/>
    <s v="India"/>
    <x v="196"/>
  </r>
  <r>
    <x v="1"/>
    <x v="324"/>
    <s v="India"/>
    <s v="India"/>
    <x v="12"/>
  </r>
  <r>
    <x v="1"/>
    <x v="324"/>
    <s v="Black Boy, Rieber og søn"/>
    <s v="Norway"/>
    <x v="52"/>
  </r>
  <r>
    <x v="1"/>
    <x v="325"/>
    <s v="Engebretsen AS, Norway"/>
    <s v="Norway"/>
    <x v="231"/>
  </r>
  <r>
    <x v="1"/>
    <x v="325"/>
    <s v="Santa Maria, Sweden"/>
    <s v="Norway"/>
    <x v="105"/>
  </r>
  <r>
    <x v="1"/>
    <x v="326"/>
    <s v="India"/>
    <s v="India"/>
    <x v="196"/>
  </r>
  <r>
    <x v="3"/>
    <x v="327"/>
    <s v="Eckes‐Granini"/>
    <s v="Norway"/>
    <x v="15"/>
  </r>
  <r>
    <x v="3"/>
    <x v="328"/>
    <s v="Bræmhults, Sweden"/>
    <s v="Norway"/>
    <x v="132"/>
  </r>
  <r>
    <x v="3"/>
    <x v="329"/>
    <s v="Dole"/>
    <s v="Norway"/>
    <x v="132"/>
  </r>
  <r>
    <x v="3"/>
    <x v="329"/>
    <s v="Sweden"/>
    <s v="Sweden"/>
    <x v="128"/>
  </r>
  <r>
    <x v="3"/>
    <x v="329"/>
    <s v="Mali"/>
    <s v="Mali"/>
    <x v="71"/>
  </r>
  <r>
    <x v="3"/>
    <x v="329"/>
    <m/>
    <s v="USA"/>
    <x v="147"/>
  </r>
  <r>
    <x v="3"/>
    <x v="330"/>
    <m/>
    <s v="USA"/>
    <x v="45"/>
  </r>
  <r>
    <x v="3"/>
    <x v="331"/>
    <s v="Birds Eye"/>
    <s v="USA"/>
    <x v="131"/>
  </r>
  <r>
    <x v="3"/>
    <x v="331"/>
    <s v="Store Brand"/>
    <s v="USA"/>
    <x v="132"/>
  </r>
  <r>
    <x v="3"/>
    <x v="332"/>
    <s v="Store Brand"/>
    <s v="USA"/>
    <x v="83"/>
  </r>
  <r>
    <x v="3"/>
    <x v="333"/>
    <s v="Store Brand"/>
    <s v="USA"/>
    <x v="53"/>
  </r>
  <r>
    <x v="3"/>
    <x v="334"/>
    <s v="Dole"/>
    <s v="Norway"/>
    <x v="71"/>
  </r>
  <r>
    <x v="3"/>
    <x v="335"/>
    <s v="Birds Eye"/>
    <s v="USA"/>
    <x v="83"/>
  </r>
  <r>
    <x v="3"/>
    <x v="335"/>
    <s v="Store Brand"/>
    <s v="USA"/>
    <x v="83"/>
  </r>
  <r>
    <x v="3"/>
    <x v="336"/>
    <s v="Store Brand"/>
    <s v="USA"/>
    <x v="83"/>
  </r>
  <r>
    <x v="3"/>
    <x v="336"/>
    <s v="Birds Eye"/>
    <s v="USA"/>
    <x v="53"/>
  </r>
  <r>
    <x v="3"/>
    <x v="337"/>
    <s v="Store Brand"/>
    <s v="USA"/>
    <x v="53"/>
  </r>
  <r>
    <x v="3"/>
    <x v="337"/>
    <s v="Birds Eye"/>
    <s v="USA"/>
    <x v="128"/>
  </r>
  <r>
    <x v="3"/>
    <x v="338"/>
    <s v="Norwegian University of Life Sciences"/>
    <s v="Norway"/>
    <x v="131"/>
  </r>
  <r>
    <x v="3"/>
    <x v="339"/>
    <s v="Roopaks, Ajmal Khan, N. Dehli"/>
    <s v="India"/>
    <x v="44"/>
  </r>
  <r>
    <x v="3"/>
    <x v="340"/>
    <s v="Norwegian University of Life Sciences"/>
    <s v="Norway"/>
    <x v="132"/>
  </r>
  <r>
    <x v="5"/>
    <x v="341"/>
    <s v="Mexico"/>
    <s v="Mexico"/>
    <x v="232"/>
  </r>
  <r>
    <x v="4"/>
    <x v="342"/>
    <m/>
    <s v="USA"/>
    <x v="30"/>
  </r>
  <r>
    <x v="4"/>
    <x v="343"/>
    <s v="Den Lille Nøttefabrikken, Norway"/>
    <s v="Norway"/>
    <x v="49"/>
  </r>
  <r>
    <x v="3"/>
    <x v="344"/>
    <s v="Mali"/>
    <s v="Mali"/>
    <x v="85"/>
  </r>
  <r>
    <x v="2"/>
    <x v="345"/>
    <m/>
    <s v="Norway"/>
    <x v="233"/>
  </r>
  <r>
    <x v="3"/>
    <x v="346"/>
    <s v="Latorre, Spain"/>
    <s v="Norway"/>
    <x v="50"/>
  </r>
  <r>
    <x v="3"/>
    <x v="346"/>
    <m/>
    <s v="Norway"/>
    <x v="126"/>
  </r>
  <r>
    <x v="3"/>
    <x v="347"/>
    <s v="Norwegian University of Life Sciences"/>
    <s v="Norway"/>
    <x v="19"/>
  </r>
  <r>
    <x v="3"/>
    <x v="348"/>
    <s v="Grafitti"/>
    <s v="Norway"/>
    <x v="234"/>
  </r>
  <r>
    <x v="3"/>
    <x v="349"/>
    <s v="Grafitti"/>
    <s v="Norway"/>
    <x v="235"/>
  </r>
  <r>
    <x v="3"/>
    <x v="350"/>
    <m/>
    <s v="Norway"/>
    <x v="127"/>
  </r>
  <r>
    <x v="3"/>
    <x v="351"/>
    <s v="Norwegian University of Life Sciences"/>
    <s v="Norway"/>
    <x v="18"/>
  </r>
  <r>
    <x v="1"/>
    <x v="352"/>
    <s v="Spice Cargo"/>
    <s v="Mexico"/>
    <x v="236"/>
  </r>
  <r>
    <x v="1"/>
    <x v="352"/>
    <s v="Santa Maria"/>
    <s v="Norway"/>
    <x v="237"/>
  </r>
  <r>
    <x v="1"/>
    <x v="352"/>
    <s v="Black Boy, Rieber og søn"/>
    <s v="Norway"/>
    <x v="238"/>
  </r>
  <r>
    <x v="3"/>
    <x v="353"/>
    <s v="Sweden"/>
    <s v="Norway"/>
    <x v="45"/>
  </r>
  <r>
    <x v="3"/>
    <x v="354"/>
    <m/>
    <s v="USA"/>
    <x v="132"/>
  </r>
  <r>
    <x v="3"/>
    <x v="354"/>
    <s v="Mali"/>
    <s v="Mali"/>
    <x v="103"/>
  </r>
  <r>
    <x v="1"/>
    <x v="355"/>
    <s v="Spice Cargo"/>
    <s v="Mexico"/>
    <x v="239"/>
  </r>
  <r>
    <x v="3"/>
    <x v="356"/>
    <s v="Carmel, Israel"/>
    <s v="Norway"/>
    <x v="72"/>
  </r>
  <r>
    <x v="1"/>
    <x v="357"/>
    <s v="Norsk Øko‐Urt AB, Norway"/>
    <s v="Norway"/>
    <x v="240"/>
  </r>
  <r>
    <x v="2"/>
    <x v="358"/>
    <s v="Wyeth Consumer Healthcare"/>
    <s v="USA"/>
    <x v="241"/>
  </r>
  <r>
    <x v="2"/>
    <x v="359"/>
    <s v="Wyeth Consumer Healthcare"/>
    <s v="USA"/>
    <x v="242"/>
  </r>
  <r>
    <x v="2"/>
    <x v="359"/>
    <s v="Whitehall‐robins Healthcare, USA"/>
    <s v="USA"/>
    <x v="243"/>
  </r>
  <r>
    <x v="2"/>
    <x v="360"/>
    <s v="Whitehall‐robins Healthcare, USA"/>
    <s v="USA"/>
    <x v="244"/>
  </r>
  <r>
    <x v="0"/>
    <x v="361"/>
    <s v="General Mills, USA"/>
    <s v="USA"/>
    <x v="118"/>
  </r>
  <r>
    <x v="0"/>
    <x v="361"/>
    <s v="General Mills, USA"/>
    <s v="USA"/>
    <x v="110"/>
  </r>
  <r>
    <x v="0"/>
    <x v="361"/>
    <s v="Nestlé, Norway"/>
    <s v="Norway"/>
    <x v="104"/>
  </r>
  <r>
    <x v="18"/>
    <x v="362"/>
    <s v="Austin"/>
    <s v="USA"/>
    <x v="227"/>
  </r>
  <r>
    <x v="18"/>
    <x v="362"/>
    <s v="Frito Lay"/>
    <s v="USA"/>
    <x v="213"/>
  </r>
  <r>
    <x v="18"/>
    <x v="362"/>
    <s v="Lance"/>
    <s v="USA"/>
    <x v="120"/>
  </r>
  <r>
    <x v="18"/>
    <x v="362"/>
    <s v="Store Brand"/>
    <s v="USA"/>
    <x v="245"/>
  </r>
  <r>
    <x v="18"/>
    <x v="363"/>
    <s v="Little Debbie"/>
    <s v="USA"/>
    <x v="202"/>
  </r>
  <r>
    <x v="18"/>
    <x v="363"/>
    <s v="Austin"/>
    <s v="USA"/>
    <x v="222"/>
  </r>
  <r>
    <x v="18"/>
    <x v="363"/>
    <s v="Lance"/>
    <s v="USA"/>
    <x v="146"/>
  </r>
  <r>
    <x v="12"/>
    <x v="364"/>
    <s v="Stouffer's"/>
    <s v="USA"/>
    <x v="213"/>
  </r>
  <r>
    <x v="12"/>
    <x v="365"/>
    <s v="Stouffer's"/>
    <s v="USA"/>
    <x v="16"/>
  </r>
  <r>
    <x v="12"/>
    <x v="366"/>
    <s v="Budget Gourmet"/>
    <s v="USA"/>
    <x v="6"/>
  </r>
  <r>
    <x v="12"/>
    <x v="367"/>
    <s v="Budget Gourmet"/>
    <s v="USA"/>
    <x v="13"/>
  </r>
  <r>
    <x v="12"/>
    <x v="368"/>
    <s v="Budget Gourmet"/>
    <s v="USA"/>
    <x v="84"/>
  </r>
  <r>
    <x v="12"/>
    <x v="369"/>
    <s v="Tony's"/>
    <s v="USA"/>
    <x v="18"/>
  </r>
  <r>
    <x v="12"/>
    <x v="370"/>
    <s v="Tombstone"/>
    <s v="USA"/>
    <x v="1"/>
  </r>
  <r>
    <x v="18"/>
    <x v="371"/>
    <s v="Cheetos"/>
    <s v="USA"/>
    <x v="150"/>
  </r>
  <r>
    <x v="18"/>
    <x v="372"/>
    <s v="Cheetos"/>
    <s v="USA"/>
    <x v="192"/>
  </r>
  <r>
    <x v="20"/>
    <x v="373"/>
    <s v="Kraft Singles"/>
    <s v="USA"/>
    <x v="132"/>
  </r>
  <r>
    <x v="20"/>
    <x v="374"/>
    <s v="Kraft Deluxe"/>
    <s v="USA"/>
    <x v="80"/>
  </r>
  <r>
    <x v="20"/>
    <x v="374"/>
    <s v="Store Brand"/>
    <s v="USA"/>
    <x v="132"/>
  </r>
  <r>
    <x v="20"/>
    <x v="375"/>
    <s v="Land O Lakes"/>
    <s v="USA"/>
    <x v="147"/>
  </r>
  <r>
    <x v="20"/>
    <x v="376"/>
    <s v="Schreiber"/>
    <s v="USA"/>
    <x v="80"/>
  </r>
  <r>
    <x v="20"/>
    <x v="377"/>
    <s v="Land O Lakes"/>
    <s v="USA"/>
    <x v="80"/>
  </r>
  <r>
    <x v="20"/>
    <x v="378"/>
    <s v="France"/>
    <s v="Norway"/>
    <x v="19"/>
  </r>
  <r>
    <x v="20"/>
    <x v="379"/>
    <s v="Tine, Norway"/>
    <s v="Norway"/>
    <x v="246"/>
  </r>
  <r>
    <x v="20"/>
    <x v="380"/>
    <s v="Store Brand"/>
    <s v="USA"/>
    <x v="132"/>
  </r>
  <r>
    <x v="20"/>
    <x v="380"/>
    <s v="Kraft"/>
    <s v="USA"/>
    <x v="128"/>
  </r>
  <r>
    <x v="20"/>
    <x v="381"/>
    <s v="Italy"/>
    <s v="Norway"/>
    <x v="46"/>
  </r>
  <r>
    <x v="20"/>
    <x v="382"/>
    <s v="Store Brand"/>
    <s v="USA"/>
    <x v="132"/>
  </r>
  <r>
    <x v="20"/>
    <x v="382"/>
    <s v="Kraft"/>
    <s v="USA"/>
    <x v="80"/>
  </r>
  <r>
    <x v="20"/>
    <x v="383"/>
    <s v="Precious"/>
    <s v="USA"/>
    <x v="59"/>
  </r>
  <r>
    <x v="20"/>
    <x v="383"/>
    <s v="Store Brand"/>
    <s v="USA"/>
    <x v="132"/>
  </r>
  <r>
    <x v="20"/>
    <x v="383"/>
    <s v="Polly‐O"/>
    <s v="USA"/>
    <x v="45"/>
  </r>
  <r>
    <x v="20"/>
    <x v="383"/>
    <s v="Sorrento"/>
    <s v="USA"/>
    <x v="94"/>
  </r>
  <r>
    <x v="20"/>
    <x v="384"/>
    <s v="Kraft"/>
    <s v="USA"/>
    <x v="132"/>
  </r>
  <r>
    <x v="20"/>
    <x v="384"/>
    <s v="Store Brand"/>
    <s v="USA"/>
    <x v="45"/>
  </r>
  <r>
    <x v="20"/>
    <x v="385"/>
    <s v="Kraft"/>
    <s v="Norway"/>
    <x v="38"/>
  </r>
  <r>
    <x v="20"/>
    <x v="386"/>
    <s v="Land O Lakes"/>
    <s v="USA"/>
    <x v="132"/>
  </r>
  <r>
    <x v="20"/>
    <x v="387"/>
    <s v="AMPI"/>
    <s v="USA"/>
    <x v="147"/>
  </r>
  <r>
    <x v="20"/>
    <x v="388"/>
    <s v="Bongards"/>
    <s v="USA"/>
    <x v="80"/>
  </r>
  <r>
    <x v="20"/>
    <x v="388"/>
    <s v="Land O Lakes"/>
    <s v="USA"/>
    <x v="131"/>
  </r>
  <r>
    <x v="20"/>
    <x v="389"/>
    <s v="France"/>
    <s v="Norway"/>
    <x v="133"/>
  </r>
  <r>
    <x v="20"/>
    <x v="390"/>
    <s v="France"/>
    <s v="Norway"/>
    <x v="199"/>
  </r>
  <r>
    <x v="20"/>
    <x v="391"/>
    <s v="England"/>
    <s v="Norway"/>
    <x v="46"/>
  </r>
  <r>
    <x v="20"/>
    <x v="392"/>
    <s v="Store Brand"/>
    <s v="USA"/>
    <x v="53"/>
  </r>
  <r>
    <x v="20"/>
    <x v="392"/>
    <s v="Kraft"/>
    <s v="USA"/>
    <x v="83"/>
  </r>
  <r>
    <x v="20"/>
    <x v="393"/>
    <s v="Tine, Norway"/>
    <s v="Norway"/>
    <x v="45"/>
  </r>
  <r>
    <x v="12"/>
    <x v="394"/>
    <s v="Burger King"/>
    <s v="USA"/>
    <x v="44"/>
  </r>
  <r>
    <x v="12"/>
    <x v="395"/>
    <s v="McDonald's"/>
    <s v="USA"/>
    <x v="94"/>
  </r>
  <r>
    <x v="8"/>
    <x v="396"/>
    <m/>
    <s v="USA"/>
    <x v="50"/>
  </r>
  <r>
    <x v="8"/>
    <x v="397"/>
    <s v="Del Monte"/>
    <s v="USA"/>
    <x v="105"/>
  </r>
  <r>
    <x v="8"/>
    <x v="398"/>
    <s v="Oregon and Kroger"/>
    <s v="USA"/>
    <x v="68"/>
  </r>
  <r>
    <x v="8"/>
    <x v="398"/>
    <s v="Kroger and Red Tart"/>
    <s v="USA"/>
    <x v="247"/>
  </r>
  <r>
    <x v="8"/>
    <x v="399"/>
    <s v="Oregon and Kroger"/>
    <s v="USA"/>
    <x v="172"/>
  </r>
  <r>
    <x v="8"/>
    <x v="399"/>
    <s v="Kroger and Red Tart"/>
    <s v="USA"/>
    <x v="248"/>
  </r>
  <r>
    <x v="1"/>
    <x v="400"/>
    <s v="The Norwegian Crop Research Institute, Norway"/>
    <s v="Norway"/>
    <x v="249"/>
  </r>
  <r>
    <x v="4"/>
    <x v="401"/>
    <m/>
    <s v="Italy"/>
    <x v="58"/>
  </r>
  <r>
    <x v="4"/>
    <x v="402"/>
    <m/>
    <s v="Italy"/>
    <x v="79"/>
  </r>
  <r>
    <x v="17"/>
    <x v="403"/>
    <s v="Heinz"/>
    <s v="USA"/>
    <x v="71"/>
  </r>
  <r>
    <x v="17"/>
    <x v="403"/>
    <s v="Gerber 2nd Foods"/>
    <s v="USA"/>
    <x v="132"/>
  </r>
  <r>
    <x v="17"/>
    <x v="403"/>
    <s v="Beechnut Stage 1"/>
    <s v="USA"/>
    <x v="45"/>
  </r>
  <r>
    <x v="17"/>
    <x v="404"/>
    <s v="Hipp, Germany"/>
    <s v="Norway"/>
    <x v="59"/>
  </r>
  <r>
    <x v="17"/>
    <x v="405"/>
    <s v="Nestlé, Norway"/>
    <s v="Norway"/>
    <x v="44"/>
  </r>
  <r>
    <x v="14"/>
    <x v="406"/>
    <s v="Swanson"/>
    <s v="USA"/>
    <x v="72"/>
  </r>
  <r>
    <x v="15"/>
    <x v="407"/>
    <s v="Gwaltney"/>
    <s v="USA"/>
    <x v="44"/>
  </r>
  <r>
    <x v="15"/>
    <x v="407"/>
    <s v="Shorgood"/>
    <s v="USA"/>
    <x v="20"/>
  </r>
  <r>
    <x v="15"/>
    <x v="407"/>
    <s v="Weaver"/>
    <s v="USA"/>
    <x v="44"/>
  </r>
  <r>
    <x v="15"/>
    <x v="407"/>
    <s v="Talmadge Farms"/>
    <s v="USA"/>
    <x v="84"/>
  </r>
  <r>
    <x v="15"/>
    <x v="407"/>
    <s v="Grillmaster"/>
    <s v="USA"/>
    <x v="1"/>
  </r>
  <r>
    <x v="15"/>
    <x v="408"/>
    <s v="Gwaltney"/>
    <s v="USA"/>
    <x v="85"/>
  </r>
  <r>
    <x v="15"/>
    <x v="409"/>
    <s v="Prior, Norway"/>
    <s v="Norway"/>
    <x v="201"/>
  </r>
  <r>
    <x v="15"/>
    <x v="410"/>
    <s v="Prior, Norway"/>
    <s v="Norway"/>
    <x v="250"/>
  </r>
  <r>
    <x v="15"/>
    <x v="411"/>
    <s v="McDonald's"/>
    <s v="USA"/>
    <x v="83"/>
  </r>
  <r>
    <x v="15"/>
    <x v="412"/>
    <s v="McDonald's"/>
    <s v="USA"/>
    <x v="20"/>
  </r>
  <r>
    <x v="15"/>
    <x v="413"/>
    <s v="Wendy's"/>
    <s v="USA"/>
    <x v="43"/>
  </r>
  <r>
    <x v="15"/>
    <x v="414"/>
    <s v="Weaver"/>
    <s v="USA"/>
    <x v="59"/>
  </r>
  <r>
    <x v="15"/>
    <x v="414"/>
    <s v="Store Brand"/>
    <s v="USA"/>
    <x v="128"/>
  </r>
  <r>
    <x v="15"/>
    <x v="415"/>
    <s v="Store Brand"/>
    <s v="USA"/>
    <x v="6"/>
  </r>
  <r>
    <x v="15"/>
    <x v="415"/>
    <s v="Advance Fast Fixin'"/>
    <s v="USA"/>
    <x v="59"/>
  </r>
  <r>
    <x v="15"/>
    <x v="415"/>
    <s v="Weaver"/>
    <s v="USA"/>
    <x v="1"/>
  </r>
  <r>
    <x v="15"/>
    <x v="416"/>
    <s v="Kings Delight"/>
    <s v="USA"/>
    <x v="18"/>
  </r>
  <r>
    <x v="15"/>
    <x v="416"/>
    <s v="Tyson"/>
    <s v="USA"/>
    <x v="18"/>
  </r>
  <r>
    <x v="15"/>
    <x v="417"/>
    <s v="Tyson"/>
    <s v="USA"/>
    <x v="44"/>
  </r>
  <r>
    <x v="12"/>
    <x v="418"/>
    <s v="Banquet"/>
    <s v="USA"/>
    <x v="131"/>
  </r>
  <r>
    <x v="12"/>
    <x v="419"/>
    <s v="Burger King"/>
    <s v="USA"/>
    <x v="85"/>
  </r>
  <r>
    <x v="15"/>
    <x v="420"/>
    <s v="Wendy's"/>
    <s v="USA"/>
    <x v="44"/>
  </r>
  <r>
    <x v="15"/>
    <x v="421"/>
    <s v="Burger King"/>
    <s v="USA"/>
    <x v="59"/>
  </r>
  <r>
    <x v="15"/>
    <x v="422"/>
    <s v="Mixed brands"/>
    <s v="USA"/>
    <x v="18"/>
  </r>
  <r>
    <x v="15"/>
    <x v="422"/>
    <s v="Tyson"/>
    <s v="USA"/>
    <x v="128"/>
  </r>
  <r>
    <x v="15"/>
    <x v="423"/>
    <s v="Store Brand"/>
    <s v="USA"/>
    <x v="1"/>
  </r>
  <r>
    <x v="15"/>
    <x v="423"/>
    <s v="Tyson"/>
    <s v="USA"/>
    <x v="59"/>
  </r>
  <r>
    <x v="15"/>
    <x v="423"/>
    <s v="Banquet"/>
    <s v="USA"/>
    <x v="59"/>
  </r>
  <r>
    <x v="15"/>
    <x v="423"/>
    <s v="Weaver"/>
    <s v="USA"/>
    <x v="94"/>
  </r>
  <r>
    <x v="15"/>
    <x v="423"/>
    <s v="Butterball"/>
    <s v="USA"/>
    <x v="59"/>
  </r>
  <r>
    <x v="15"/>
    <x v="424"/>
    <s v="Mixed brands"/>
    <s v="USA"/>
    <x v="6"/>
  </r>
  <r>
    <x v="15"/>
    <x v="425"/>
    <s v="Banquet"/>
    <s v="USA"/>
    <x v="44"/>
  </r>
  <r>
    <x v="15"/>
    <x v="426"/>
    <s v="Prior, Norway"/>
    <s v="Norway"/>
    <x v="89"/>
  </r>
  <r>
    <x v="15"/>
    <x v="427"/>
    <s v="Prior, Norway"/>
    <s v="Norway"/>
    <x v="199"/>
  </r>
  <r>
    <x v="15"/>
    <x v="428"/>
    <s v="Prior, Norway"/>
    <s v="Norway"/>
    <x v="132"/>
  </r>
  <r>
    <x v="15"/>
    <x v="429"/>
    <s v="Prior, Norway"/>
    <s v="Norway"/>
    <x v="131"/>
  </r>
  <r>
    <x v="15"/>
    <x v="430"/>
    <s v="Prior, Norway"/>
    <s v="Norway"/>
    <x v="131"/>
  </r>
  <r>
    <x v="15"/>
    <x v="431"/>
    <s v="Prior, Norway"/>
    <s v="Norway"/>
    <x v="132"/>
  </r>
  <r>
    <x v="16"/>
    <x v="432"/>
    <s v="India"/>
    <s v="India"/>
    <x v="38"/>
  </r>
  <r>
    <x v="16"/>
    <x v="432"/>
    <s v="Kkorhan, Turkey"/>
    <s v="Norway"/>
    <x v="19"/>
  </r>
  <r>
    <x v="16"/>
    <x v="433"/>
    <s v="India"/>
    <s v="India"/>
    <x v="51"/>
  </r>
  <r>
    <x v="12"/>
    <x v="434"/>
    <s v="Hormel"/>
    <s v="USA"/>
    <x v="55"/>
  </r>
  <r>
    <x v="12"/>
    <x v="434"/>
    <s v="Chili Man"/>
    <s v="USA"/>
    <x v="88"/>
  </r>
  <r>
    <x v="12"/>
    <x v="434"/>
    <s v="Wolf"/>
    <s v="USA"/>
    <x v="49"/>
  </r>
  <r>
    <x v="12"/>
    <x v="434"/>
    <s v="Bryan"/>
    <s v="USA"/>
    <x v="135"/>
  </r>
  <r>
    <x v="12"/>
    <x v="434"/>
    <s v="Dennison’s"/>
    <s v="USA"/>
    <x v="135"/>
  </r>
  <r>
    <x v="12"/>
    <x v="434"/>
    <s v="Nalley"/>
    <s v="USA"/>
    <x v="93"/>
  </r>
  <r>
    <x v="12"/>
    <x v="434"/>
    <s v="Armour"/>
    <s v="USA"/>
    <x v="49"/>
  </r>
  <r>
    <x v="12"/>
    <x v="435"/>
    <s v="Store Brand"/>
    <s v="USA"/>
    <x v="96"/>
  </r>
  <r>
    <x v="12"/>
    <x v="436"/>
    <s v="Nalley"/>
    <s v="USA"/>
    <x v="52"/>
  </r>
  <r>
    <x v="12"/>
    <x v="437"/>
    <s v="Hormel"/>
    <s v="USA"/>
    <x v="150"/>
  </r>
  <r>
    <x v="12"/>
    <x v="438"/>
    <s v="Hormel"/>
    <s v="USA"/>
    <x v="96"/>
  </r>
  <r>
    <x v="12"/>
    <x v="438"/>
    <s v="Armour"/>
    <s v="USA"/>
    <x v="198"/>
  </r>
  <r>
    <x v="12"/>
    <x v="438"/>
    <s v="Bunker Hill"/>
    <s v="USA"/>
    <x v="136"/>
  </r>
  <r>
    <x v="12"/>
    <x v="438"/>
    <s v="Store Brand"/>
    <s v="USA"/>
    <x v="50"/>
  </r>
  <r>
    <x v="12"/>
    <x v="438"/>
    <s v="Wolf"/>
    <s v="USA"/>
    <x v="117"/>
  </r>
  <r>
    <x v="12"/>
    <x v="439"/>
    <s v="Hormel"/>
    <s v="USA"/>
    <x v="49"/>
  </r>
  <r>
    <x v="1"/>
    <x v="440"/>
    <s v="Mexico"/>
    <s v="Mexico"/>
    <x v="251"/>
  </r>
  <r>
    <x v="1"/>
    <x v="441"/>
    <s v="Mexico"/>
    <s v="Mexico"/>
    <x v="193"/>
  </r>
  <r>
    <x v="1"/>
    <x v="442"/>
    <s v="Mexico"/>
    <s v="Mexico"/>
    <x v="252"/>
  </r>
  <r>
    <x v="1"/>
    <x v="443"/>
    <s v="Mexico"/>
    <s v="Mexico"/>
    <x v="253"/>
  </r>
  <r>
    <x v="1"/>
    <x v="444"/>
    <s v="Verde Valle, Mexico"/>
    <s v="Mexico"/>
    <x v="254"/>
  </r>
  <r>
    <x v="1"/>
    <x v="444"/>
    <s v="La Merced, Mexico"/>
    <s v="Mexico"/>
    <x v="255"/>
  </r>
  <r>
    <x v="1"/>
    <x v="445"/>
    <m/>
    <s v="Mexico"/>
    <x v="225"/>
  </r>
  <r>
    <x v="1"/>
    <x v="446"/>
    <s v="La Anita, Mexico"/>
    <s v="Mexico"/>
    <x v="256"/>
  </r>
  <r>
    <x v="1"/>
    <x v="447"/>
    <s v="Santa Maria, Sweden"/>
    <s v="Norway"/>
    <x v="257"/>
  </r>
  <r>
    <x v="1"/>
    <x v="448"/>
    <s v="Spice Cargo"/>
    <s v="Mexico"/>
    <x v="258"/>
  </r>
  <r>
    <x v="1"/>
    <x v="448"/>
    <s v="Rajah"/>
    <s v="Norway"/>
    <x v="259"/>
  </r>
  <r>
    <x v="1"/>
    <x v="448"/>
    <s v="Engebretsen AS, Norway"/>
    <s v="Norway"/>
    <x v="260"/>
  </r>
  <r>
    <x v="1"/>
    <x v="448"/>
    <s v="USA"/>
    <s v="USA"/>
    <x v="261"/>
  </r>
  <r>
    <x v="1"/>
    <x v="449"/>
    <s v="Hindu, Norway"/>
    <s v="Norway"/>
    <x v="262"/>
  </r>
  <r>
    <x v="1"/>
    <x v="450"/>
    <s v="Hindu, Norway"/>
    <s v="Norway"/>
    <x v="263"/>
  </r>
  <r>
    <x v="1"/>
    <x v="451"/>
    <s v="Spain"/>
    <s v="Norway"/>
    <x v="264"/>
  </r>
  <r>
    <x v="1"/>
    <x v="452"/>
    <s v="India"/>
    <s v="India"/>
    <x v="265"/>
  </r>
  <r>
    <x v="1"/>
    <x v="453"/>
    <s v="Spain"/>
    <s v="Norway"/>
    <x v="266"/>
  </r>
  <r>
    <x v="1"/>
    <x v="453"/>
    <m/>
    <s v="Norway"/>
    <x v="267"/>
  </r>
  <r>
    <x v="1"/>
    <x v="454"/>
    <s v="India"/>
    <s v="India"/>
    <x v="268"/>
  </r>
  <r>
    <x v="16"/>
    <x v="455"/>
    <m/>
    <s v="Japan"/>
    <x v="76"/>
  </r>
  <r>
    <x v="3"/>
    <x v="456"/>
    <s v="FRUPOR, Portugal"/>
    <s v="Norway"/>
    <x v="126"/>
  </r>
  <r>
    <x v="3"/>
    <x v="456"/>
    <s v="Norway"/>
    <s v="Norway"/>
    <x v="134"/>
  </r>
  <r>
    <x v="3"/>
    <x v="456"/>
    <s v="Norgesfrukt, Norway"/>
    <s v="Norway"/>
    <x v="269"/>
  </r>
  <r>
    <x v="2"/>
    <x v="457"/>
    <m/>
    <s v="Japan"/>
    <x v="270"/>
  </r>
  <r>
    <x v="1"/>
    <x v="458"/>
    <s v="Spice Cargo"/>
    <s v="Mexico"/>
    <x v="271"/>
  </r>
  <r>
    <x v="1"/>
    <x v="459"/>
    <s v="Black Boy, Rieber og søn"/>
    <s v="Norway"/>
    <x v="272"/>
  </r>
  <r>
    <x v="1"/>
    <x v="459"/>
    <s v="Natures Treats Australia PTY LTD, Australia"/>
    <s v="New Zealand "/>
    <x v="273"/>
  </r>
  <r>
    <x v="1"/>
    <x v="459"/>
    <s v="Norsk Øko‐Urt AB, Norway"/>
    <s v="Norway"/>
    <x v="274"/>
  </r>
  <r>
    <x v="1"/>
    <x v="460"/>
    <s v="BAMA gruppen, Norway"/>
    <s v="Norway"/>
    <x v="275"/>
  </r>
  <r>
    <x v="1"/>
    <x v="460"/>
    <m/>
    <s v="Norway"/>
    <x v="205"/>
  </r>
  <r>
    <x v="21"/>
    <x v="461"/>
    <s v="Plamil Foods Limited , England"/>
    <s v="Norway"/>
    <x v="276"/>
  </r>
  <r>
    <x v="21"/>
    <x v="462"/>
    <s v="Sunda, Norway"/>
    <s v="Norway"/>
    <x v="277"/>
  </r>
  <r>
    <x v="21"/>
    <x v="463"/>
    <s v="Nestlé, Norway"/>
    <s v="Norway"/>
    <x v="213"/>
  </r>
  <r>
    <x v="7"/>
    <x v="464"/>
    <s v="Studentkafeen A/S, Norway"/>
    <s v="Norway"/>
    <x v="98"/>
  </r>
  <r>
    <x v="7"/>
    <x v="465"/>
    <s v="Baker Nordby, Norway"/>
    <s v="Norway"/>
    <x v="127"/>
  </r>
  <r>
    <x v="7"/>
    <x v="466"/>
    <s v="Take away bakery"/>
    <s v="Norway"/>
    <x v="278"/>
  </r>
  <r>
    <x v="7"/>
    <x v="467"/>
    <s v="Pillsbury"/>
    <s v="USA"/>
    <x v="279"/>
  </r>
  <r>
    <x v="7"/>
    <x v="468"/>
    <s v="7 eleven"/>
    <s v="Norway"/>
    <x v="280"/>
  </r>
  <r>
    <x v="21"/>
    <x v="469"/>
    <s v="Valrhona"/>
    <s v="Norway"/>
    <x v="281"/>
  </r>
  <r>
    <x v="21"/>
    <x v="470"/>
    <s v="Chocolate Santander, Colombia"/>
    <s v="Norway"/>
    <x v="282"/>
  </r>
  <r>
    <x v="21"/>
    <x v="471"/>
    <s v="Chocolate Santander, Colombia"/>
    <s v="Norway"/>
    <x v="283"/>
  </r>
  <r>
    <x v="21"/>
    <x v="472"/>
    <s v="Chocolate Santander, Colombia"/>
    <s v="Norway"/>
    <x v="284"/>
  </r>
  <r>
    <x v="21"/>
    <x v="473"/>
    <s v="Chocolate Santander, Colombia"/>
    <s v="Norway"/>
    <x v="285"/>
  </r>
  <r>
    <x v="21"/>
    <x v="474"/>
    <s v="Chocolate Santander, Colombia"/>
    <s v="Norway"/>
    <x v="286"/>
  </r>
  <r>
    <x v="21"/>
    <x v="475"/>
    <s v="Chocolate Santander, Colombia"/>
    <s v="Norway"/>
    <x v="287"/>
  </r>
  <r>
    <x v="21"/>
    <x v="476"/>
    <s v="Freia, Norway"/>
    <s v="Norway"/>
    <x v="288"/>
  </r>
  <r>
    <x v="21"/>
    <x v="476"/>
    <s v="Lindt &amp; Sprungli, France"/>
    <s v="Norway"/>
    <x v="289"/>
  </r>
  <r>
    <x v="21"/>
    <x v="477"/>
    <s v="Nidar, Norway"/>
    <s v="Norway"/>
    <x v="290"/>
  </r>
  <r>
    <x v="21"/>
    <x v="478"/>
    <s v="Hakon, Norway"/>
    <s v="Norway"/>
    <x v="291"/>
  </r>
  <r>
    <x v="21"/>
    <x v="479"/>
    <s v="Lindt &amp; Sprüngli, France"/>
    <s v="Norway"/>
    <x v="292"/>
  </r>
  <r>
    <x v="21"/>
    <x v="480"/>
    <s v="Lindt &amp; Sprüngli, France"/>
    <s v="Norway"/>
    <x v="293"/>
  </r>
  <r>
    <x v="21"/>
    <x v="481"/>
    <s v="Valrhona"/>
    <s v="Norway"/>
    <x v="294"/>
  </r>
  <r>
    <x v="21"/>
    <x v="482"/>
    <s v="Lindt &amp; Sprüngli, France"/>
    <s v="Norway"/>
    <x v="295"/>
  </r>
  <r>
    <x v="21"/>
    <x v="483"/>
    <s v="Valrhona"/>
    <s v="Norway"/>
    <x v="296"/>
  </r>
  <r>
    <x v="21"/>
    <x v="484"/>
    <s v="Valrhona"/>
    <s v="Norway"/>
    <x v="297"/>
  </r>
  <r>
    <x v="21"/>
    <x v="485"/>
    <s v="Valrhona"/>
    <s v="Norway"/>
    <x v="298"/>
  </r>
  <r>
    <x v="21"/>
    <x v="486"/>
    <s v="Villars"/>
    <s v="Norway"/>
    <x v="299"/>
  </r>
  <r>
    <x v="21"/>
    <x v="487"/>
    <s v="Côte d'Or"/>
    <s v="Norway"/>
    <x v="300"/>
  </r>
  <r>
    <x v="21"/>
    <x v="488"/>
    <s v="Côte d'Or"/>
    <s v="Norway"/>
    <x v="301"/>
  </r>
  <r>
    <x v="21"/>
    <x v="489"/>
    <s v="Confecta, Norway"/>
    <s v="Norway"/>
    <x v="302"/>
  </r>
  <r>
    <x v="21"/>
    <x v="490"/>
    <s v="Kraft Foods, Switzerland"/>
    <s v="Norway"/>
    <x v="303"/>
  </r>
  <r>
    <x v="21"/>
    <x v="491"/>
    <s v="Freia, Norway"/>
    <s v="Norway"/>
    <x v="304"/>
  </r>
  <r>
    <x v="21"/>
    <x v="492"/>
    <s v="Freia, Norway"/>
    <s v="Norway"/>
    <x v="305"/>
  </r>
  <r>
    <x v="21"/>
    <x v="493"/>
    <s v="Bakers, Norway"/>
    <s v="USA"/>
    <x v="306"/>
  </r>
  <r>
    <x v="21"/>
    <x v="493"/>
    <s v="Hershey's"/>
    <s v="USA"/>
    <x v="307"/>
  </r>
  <r>
    <x v="21"/>
    <x v="494"/>
    <s v="Freia, Norway"/>
    <s v="Norway"/>
    <x v="308"/>
  </r>
  <r>
    <x v="21"/>
    <x v="495"/>
    <s v="Euro Shopper"/>
    <s v="Norway"/>
    <x v="182"/>
  </r>
  <r>
    <x v="21"/>
    <x v="496"/>
    <s v="Cadbury"/>
    <s v="USA"/>
    <x v="309"/>
  </r>
  <r>
    <x v="21"/>
    <x v="496"/>
    <s v="Brach's Stars"/>
    <s v="USA"/>
    <x v="310"/>
  </r>
  <r>
    <x v="21"/>
    <x v="496"/>
    <s v="Hershey's"/>
    <s v="USA"/>
    <x v="311"/>
  </r>
  <r>
    <x v="21"/>
    <x v="497"/>
    <s v="Hershey's"/>
    <s v="USA"/>
    <x v="312"/>
  </r>
  <r>
    <x v="21"/>
    <x v="498"/>
    <s v="Reese's"/>
    <s v="USA"/>
    <x v="313"/>
  </r>
  <r>
    <x v="21"/>
    <x v="499"/>
    <s v="Freia, Norway"/>
    <s v="Norway"/>
    <x v="314"/>
  </r>
  <r>
    <x v="21"/>
    <x v="500"/>
    <s v="Masterfoods, Norway"/>
    <s v="Norway"/>
    <x v="213"/>
  </r>
  <r>
    <x v="21"/>
    <x v="501"/>
    <s v="Nidar, Norway"/>
    <s v="Norway"/>
    <x v="315"/>
  </r>
  <r>
    <x v="21"/>
    <x v="502"/>
    <s v="Nidar, Norway"/>
    <s v="Norway"/>
    <x v="0"/>
  </r>
  <r>
    <x v="21"/>
    <x v="503"/>
    <s v="Nestlé, Norway"/>
    <s v="Norway"/>
    <x v="259"/>
  </r>
  <r>
    <x v="21"/>
    <x v="504"/>
    <s v="Reese's"/>
    <s v="USA"/>
    <x v="209"/>
  </r>
  <r>
    <x v="21"/>
    <x v="505"/>
    <s v="Freia, Norway"/>
    <s v="Norway"/>
    <x v="90"/>
  </r>
  <r>
    <x v="21"/>
    <x v="506"/>
    <s v="Chocolate Santander, Colombia"/>
    <s v="Norway"/>
    <x v="316"/>
  </r>
  <r>
    <x v="21"/>
    <x v="507"/>
    <s v="Masterfoods, Norway"/>
    <s v="Norway"/>
    <x v="127"/>
  </r>
  <r>
    <x v="21"/>
    <x v="508"/>
    <s v="Hershey's"/>
    <s v="USA"/>
    <x v="317"/>
  </r>
  <r>
    <x v="21"/>
    <x v="509"/>
    <s v="Hershey's"/>
    <s v="USA"/>
    <x v="318"/>
  </r>
  <r>
    <x v="21"/>
    <x v="510"/>
    <s v="Ibarra, Mexico"/>
    <s v="Norway"/>
    <x v="319"/>
  </r>
  <r>
    <x v="21"/>
    <x v="511"/>
    <s v="Ritter Sport, Germany"/>
    <s v="Norway"/>
    <x v="320"/>
  </r>
  <r>
    <x v="21"/>
    <x v="512"/>
    <s v="Lindt &amp; Sprungli, France"/>
    <s v="Norway"/>
    <x v="13"/>
  </r>
  <r>
    <x v="21"/>
    <x v="513"/>
    <s v="Nidar, Norway"/>
    <s v="Norway"/>
    <x v="321"/>
  </r>
  <r>
    <x v="21"/>
    <x v="514"/>
    <s v="Freia, Norway"/>
    <s v="Norway"/>
    <x v="0"/>
  </r>
  <r>
    <x v="21"/>
    <x v="515"/>
    <s v="Freia, Norway"/>
    <s v="Norway"/>
    <x v="120"/>
  </r>
  <r>
    <x v="6"/>
    <x v="516"/>
    <s v="Norway"/>
    <s v="Norway"/>
    <x v="322"/>
  </r>
  <r>
    <x v="2"/>
    <x v="517"/>
    <s v="GNC"/>
    <s v="USA"/>
    <x v="131"/>
  </r>
  <r>
    <x v="5"/>
    <x v="518"/>
    <s v="Dabur India Limited"/>
    <s v="India"/>
    <x v="323"/>
  </r>
  <r>
    <x v="5"/>
    <x v="519"/>
    <s v="The Zandum Pharmaceutical Works"/>
    <s v="India"/>
    <x v="324"/>
  </r>
  <r>
    <x v="9"/>
    <x v="520"/>
    <s v="Halmstad, Sweden"/>
    <s v="Norway"/>
    <x v="71"/>
  </r>
  <r>
    <x v="9"/>
    <x v="521"/>
    <s v="Halmstad, Sweden"/>
    <s v="Norway"/>
    <x v="71"/>
  </r>
  <r>
    <x v="5"/>
    <x v="522"/>
    <s v="Tsumura Pharmaceutical Company, Japan"/>
    <s v="Japan"/>
    <x v="325"/>
  </r>
  <r>
    <x v="7"/>
    <x v="523"/>
    <s v="Burger King"/>
    <s v="USA"/>
    <x v="279"/>
  </r>
  <r>
    <x v="5"/>
    <x v="524"/>
    <s v="Tsumura Pharmaceutical Company, Japan"/>
    <s v="Japan"/>
    <x v="326"/>
  </r>
  <r>
    <x v="1"/>
    <x v="525"/>
    <s v="Natures Treats Australia PTY LTD, Australia"/>
    <s v="New Zealand "/>
    <x v="327"/>
  </r>
  <r>
    <x v="1"/>
    <x v="526"/>
    <s v="Mexico"/>
    <s v="Mexico"/>
    <x v="328"/>
  </r>
  <r>
    <x v="1"/>
    <x v="526"/>
    <s v="Asian Bazaar"/>
    <s v="Mexico"/>
    <x v="329"/>
  </r>
  <r>
    <x v="1"/>
    <x v="527"/>
    <s v="India"/>
    <s v="India"/>
    <x v="330"/>
  </r>
  <r>
    <x v="1"/>
    <x v="527"/>
    <s v="Spice Cargo"/>
    <s v="Mexico"/>
    <x v="331"/>
  </r>
  <r>
    <x v="1"/>
    <x v="527"/>
    <m/>
    <s v="USA"/>
    <x v="332"/>
  </r>
  <r>
    <x v="1"/>
    <x v="527"/>
    <s v="Black Boy, Rieber og søn"/>
    <s v="Norway"/>
    <x v="333"/>
  </r>
  <r>
    <x v="1"/>
    <x v="527"/>
    <s v="Engebretsen AS, Norway"/>
    <s v="Norway"/>
    <x v="334"/>
  </r>
  <r>
    <x v="1"/>
    <x v="527"/>
    <s v="Santa Maria, Sweden"/>
    <s v="Norway"/>
    <x v="335"/>
  </r>
  <r>
    <x v="1"/>
    <x v="527"/>
    <s v="Canela Molida"/>
    <s v="Mexico"/>
    <x v="336"/>
  </r>
  <r>
    <x v="1"/>
    <x v="528"/>
    <s v="The Norwegian Crop Research Institute, Norway"/>
    <s v="Norway"/>
    <x v="337"/>
  </r>
  <r>
    <x v="2"/>
    <x v="529"/>
    <s v="Citamani Europe AS"/>
    <s v="Norway"/>
    <x v="338"/>
  </r>
  <r>
    <x v="12"/>
    <x v="530"/>
    <s v="Wendy's"/>
    <s v="USA"/>
    <x v="83"/>
  </r>
  <r>
    <x v="8"/>
    <x v="531"/>
    <m/>
    <s v="USA"/>
    <x v="109"/>
  </r>
  <r>
    <x v="8"/>
    <x v="531"/>
    <m/>
    <s v="Norway"/>
    <x v="339"/>
  </r>
  <r>
    <x v="8"/>
    <x v="531"/>
    <s v="Gamma, Spania"/>
    <s v="Norway"/>
    <x v="79"/>
  </r>
  <r>
    <x v="8"/>
    <x v="531"/>
    <s v="Cevita"/>
    <s v="Norway"/>
    <x v="202"/>
  </r>
  <r>
    <x v="6"/>
    <x v="532"/>
    <s v="Norway"/>
    <s v="Norway"/>
    <x v="170"/>
  </r>
  <r>
    <x v="6"/>
    <x v="533"/>
    <s v="Sweden"/>
    <s v="Norway"/>
    <x v="340"/>
  </r>
  <r>
    <x v="1"/>
    <x v="534"/>
    <m/>
    <s v="USA"/>
    <x v="341"/>
  </r>
  <r>
    <x v="1"/>
    <x v="534"/>
    <s v="Black Boy, Rieber og søn"/>
    <s v="Norway"/>
    <x v="342"/>
  </r>
  <r>
    <x v="1"/>
    <x v="535"/>
    <s v="La Surtidora"/>
    <s v="Mexico"/>
    <x v="343"/>
  </r>
  <r>
    <x v="1"/>
    <x v="535"/>
    <s v="TRS Wholesale CO, England"/>
    <s v="Norway"/>
    <x v="344"/>
  </r>
  <r>
    <x v="1"/>
    <x v="535"/>
    <s v="Escosa, Mexico"/>
    <s v="Mexico"/>
    <x v="345"/>
  </r>
  <r>
    <x v="1"/>
    <x v="535"/>
    <s v="India"/>
    <s v="India"/>
    <x v="346"/>
  </r>
  <r>
    <x v="1"/>
    <x v="536"/>
    <s v="The Norwegian Crop Research Institute, Norway"/>
    <s v="Norway"/>
    <x v="347"/>
  </r>
  <r>
    <x v="5"/>
    <x v="537"/>
    <s v="Tsumura Pharmaceutical Company, Japan"/>
    <s v="Japan"/>
    <x v="348"/>
  </r>
  <r>
    <x v="9"/>
    <x v="538"/>
    <s v="Cockburn`s Port, Portugal"/>
    <s v="Norway"/>
    <x v="205"/>
  </r>
  <r>
    <x v="0"/>
    <x v="539"/>
    <s v="Kellogg's"/>
    <s v="USA"/>
    <x v="8"/>
  </r>
  <r>
    <x v="2"/>
    <x v="540"/>
    <s v="KTC(Edibles)Ltd, England"/>
    <s v="Norway"/>
    <x v="313"/>
  </r>
  <r>
    <x v="21"/>
    <x v="541"/>
    <s v="Store Brand"/>
    <s v="USA"/>
    <x v="128"/>
  </r>
  <r>
    <x v="0"/>
    <x v="542"/>
    <s v="Kellogg's GmbH. For Nordic Kellogg`s Norway"/>
    <s v="Norway"/>
    <x v="186"/>
  </r>
  <r>
    <x v="2"/>
    <x v="543"/>
    <s v="Cumberland Swan"/>
    <s v="USA"/>
    <x v="38"/>
  </r>
  <r>
    <x v="2"/>
    <x v="543"/>
    <s v="Peter Møller, Norway"/>
    <s v="Norway"/>
    <x v="77"/>
  </r>
  <r>
    <x v="2"/>
    <x v="544"/>
    <s v="Bronson"/>
    <s v="USA"/>
    <x v="53"/>
  </r>
  <r>
    <x v="9"/>
    <x v="545"/>
    <s v="Solberg &amp; Hansen, Norway"/>
    <s v="Norway"/>
    <x v="349"/>
  </r>
  <r>
    <x v="9"/>
    <x v="545"/>
    <s v="Turkey"/>
    <s v="Norway"/>
    <x v="350"/>
  </r>
  <r>
    <x v="9"/>
    <x v="546"/>
    <s v="Minas"/>
    <s v="Norway"/>
    <x v="351"/>
  </r>
  <r>
    <x v="9"/>
    <x v="547"/>
    <s v="Turkey"/>
    <s v="Norway"/>
    <x v="352"/>
  </r>
  <r>
    <x v="9"/>
    <x v="548"/>
    <s v="Solberg &amp; Hansen, Norway"/>
    <s v="Norway"/>
    <x v="353"/>
  </r>
  <r>
    <x v="10"/>
    <x v="549"/>
    <s v="Nestlé"/>
    <s v="Norway"/>
    <x v="94"/>
  </r>
  <r>
    <x v="9"/>
    <x v="550"/>
    <s v="Joh. Johannson Kaffe, Norway"/>
    <s v="Norway"/>
    <x v="21"/>
  </r>
  <r>
    <x v="9"/>
    <x v="551"/>
    <s v="Joh. Johannson Kaffe, Norway"/>
    <s v="Norway"/>
    <x v="354"/>
  </r>
  <r>
    <x v="9"/>
    <x v="552"/>
    <s v="Joh. Johannson Kaffe, Norway"/>
    <s v="Norway"/>
    <x v="355"/>
  </r>
  <r>
    <x v="9"/>
    <x v="553"/>
    <s v="Hervik, Norway"/>
    <s v="Norway"/>
    <x v="356"/>
  </r>
  <r>
    <x v="9"/>
    <x v="554"/>
    <s v="Hervik, Norway"/>
    <s v="Norway"/>
    <x v="357"/>
  </r>
  <r>
    <x v="9"/>
    <x v="555"/>
    <s v="CIRAD, France"/>
    <s v="France"/>
    <x v="311"/>
  </r>
  <r>
    <x v="9"/>
    <x v="556"/>
    <s v="CIRAD, France"/>
    <s v="France"/>
    <x v="358"/>
  </r>
  <r>
    <x v="9"/>
    <x v="557"/>
    <s v="CIRAD, France"/>
    <s v="France"/>
    <x v="359"/>
  </r>
  <r>
    <x v="9"/>
    <x v="558"/>
    <s v="CIRAD, France"/>
    <s v="France"/>
    <x v="360"/>
  </r>
  <r>
    <x v="9"/>
    <x v="559"/>
    <s v="Kaffehuset Friele, Norway"/>
    <s v="Norway"/>
    <x v="361"/>
  </r>
  <r>
    <x v="9"/>
    <x v="560"/>
    <s v="Simon Levelt by Haarlem"/>
    <s v="Norway"/>
    <x v="362"/>
  </r>
  <r>
    <x v="9"/>
    <x v="561"/>
    <s v="Kaffebrenneriet, Norway"/>
    <s v="Norway"/>
    <x v="9"/>
  </r>
  <r>
    <x v="9"/>
    <x v="561"/>
    <s v="Stockflehts, Norway"/>
    <s v="Norway"/>
    <x v="363"/>
  </r>
  <r>
    <x v="9"/>
    <x v="562"/>
    <s v="Kaffebrenneriet, Norway"/>
    <s v="Norway"/>
    <x v="5"/>
  </r>
  <r>
    <x v="9"/>
    <x v="562"/>
    <s v="Stockflehts, Norway"/>
    <s v="Norway"/>
    <x v="206"/>
  </r>
  <r>
    <x v="9"/>
    <x v="563"/>
    <s v="Kaffebrenneriet, Norway"/>
    <s v="Norway"/>
    <x v="364"/>
  </r>
  <r>
    <x v="9"/>
    <x v="563"/>
    <s v="Stockflehts, Norway"/>
    <s v="Norway"/>
    <x v="365"/>
  </r>
  <r>
    <x v="9"/>
    <x v="564"/>
    <s v="Stockflehts, Norway"/>
    <s v="Norway"/>
    <x v="204"/>
  </r>
  <r>
    <x v="9"/>
    <x v="564"/>
    <s v="Kaffebrenneriet, Norway"/>
    <s v="Norway"/>
    <x v="366"/>
  </r>
  <r>
    <x v="9"/>
    <x v="565"/>
    <s v="Joh. Johannson Kaffe, Norway"/>
    <s v="Norway"/>
    <x v="367"/>
  </r>
  <r>
    <x v="9"/>
    <x v="566"/>
    <s v="Joh. Johannson Kaffe, Norway"/>
    <s v="Norway"/>
    <x v="106"/>
  </r>
  <r>
    <x v="9"/>
    <x v="567"/>
    <s v="Cellini"/>
    <s v="Norway"/>
    <x v="368"/>
  </r>
  <r>
    <x v="9"/>
    <x v="568"/>
    <s v="Stockflehts, Norway"/>
    <s v="Norway"/>
    <x v="369"/>
  </r>
  <r>
    <x v="9"/>
    <x v="569"/>
    <s v="Stockflehts, Norway"/>
    <s v="Norway"/>
    <x v="370"/>
  </r>
  <r>
    <x v="9"/>
    <x v="569"/>
    <s v="Kaffebrenneriet, Norway"/>
    <s v="Norway"/>
    <x v="371"/>
  </r>
  <r>
    <x v="9"/>
    <x v="570"/>
    <s v="Joh. Johannson Kaffe, Norway"/>
    <s v="Norway"/>
    <x v="372"/>
  </r>
  <r>
    <x v="9"/>
    <x v="571"/>
    <s v="Joh. Johannson Kaffe, Norway"/>
    <s v="Norway"/>
    <x v="373"/>
  </r>
  <r>
    <x v="9"/>
    <x v="572"/>
    <s v="Joh. Johannson Kaffe, Norway"/>
    <s v="Norway"/>
    <x v="265"/>
  </r>
  <r>
    <x v="9"/>
    <x v="573"/>
    <s v="Joh. Johannson Kaffe, Norway"/>
    <s v="Norway"/>
    <x v="374"/>
  </r>
  <r>
    <x v="9"/>
    <x v="574"/>
    <s v="McDonald's"/>
    <s v="Norway"/>
    <x v="40"/>
  </r>
  <r>
    <x v="9"/>
    <x v="575"/>
    <s v="Hervik, Norway"/>
    <s v="Norway"/>
    <x v="375"/>
  </r>
  <r>
    <x v="9"/>
    <x v="576"/>
    <s v="Hervik, Norway"/>
    <s v="Norway"/>
    <x v="253"/>
  </r>
  <r>
    <x v="9"/>
    <x v="577"/>
    <s v="Kaffehuset Friele, Norway"/>
    <s v="Norway"/>
    <x v="376"/>
  </r>
  <r>
    <x v="9"/>
    <x v="578"/>
    <s v="Tine, Norway"/>
    <s v="Norway"/>
    <x v="280"/>
  </r>
  <r>
    <x v="9"/>
    <x v="579"/>
    <s v="Tine, Norway"/>
    <s v="Norway"/>
    <x v="218"/>
  </r>
  <r>
    <x v="9"/>
    <x v="580"/>
    <s v="Nestlé, Norway"/>
    <s v="Norway"/>
    <x v="377"/>
  </r>
  <r>
    <x v="9"/>
    <x v="581"/>
    <s v="Coop, Norway"/>
    <s v="Norway"/>
    <x v="378"/>
  </r>
  <r>
    <x v="9"/>
    <x v="582"/>
    <s v="Coop, Norway"/>
    <s v="Norway"/>
    <x v="7"/>
  </r>
  <r>
    <x v="9"/>
    <x v="583"/>
    <s v="Maison du Cafe, France"/>
    <s v="Norway"/>
    <x v="376"/>
  </r>
  <r>
    <x v="9"/>
    <x v="584"/>
    <s v="Maison du Cafe, France"/>
    <s v="Norway"/>
    <x v="379"/>
  </r>
  <r>
    <x v="9"/>
    <x v="585"/>
    <s v="Luigi Lavazza, Italy"/>
    <s v="Norway"/>
    <x v="380"/>
  </r>
  <r>
    <x v="9"/>
    <x v="586"/>
    <s v="Kaffebrenneriet, Norway"/>
    <s v="Norway"/>
    <x v="381"/>
  </r>
  <r>
    <x v="9"/>
    <x v="586"/>
    <s v="Stockflehts, Norway"/>
    <s v="Norway"/>
    <x v="382"/>
  </r>
  <r>
    <x v="9"/>
    <x v="587"/>
    <s v="Stockflehts, Norway"/>
    <s v="Norway"/>
    <x v="383"/>
  </r>
  <r>
    <x v="9"/>
    <x v="587"/>
    <s v="Kaffebrenneriet, Norway"/>
    <s v="Norway"/>
    <x v="384"/>
  </r>
  <r>
    <x v="9"/>
    <x v="588"/>
    <s v="Kaffebrenneriet, Norway"/>
    <s v="Norway"/>
    <x v="252"/>
  </r>
  <r>
    <x v="9"/>
    <x v="588"/>
    <s v="Stockflehts, Norway"/>
    <s v="Norway"/>
    <x v="376"/>
  </r>
  <r>
    <x v="9"/>
    <x v="588"/>
    <s v="Burger King"/>
    <s v="USA"/>
    <x v="175"/>
  </r>
  <r>
    <x v="9"/>
    <x v="588"/>
    <s v="Wendy's"/>
    <s v="USA"/>
    <x v="385"/>
  </r>
  <r>
    <x v="9"/>
    <x v="589"/>
    <s v="CIRAD, France"/>
    <s v="France"/>
    <x v="386"/>
  </r>
  <r>
    <x v="9"/>
    <x v="590"/>
    <s v="CIRAD, France"/>
    <s v="France"/>
    <x v="387"/>
  </r>
  <r>
    <x v="9"/>
    <x v="591"/>
    <s v="CIRAD, France"/>
    <s v="France"/>
    <x v="181"/>
  </r>
  <r>
    <x v="9"/>
    <x v="592"/>
    <s v="CIRAD, France"/>
    <s v="France"/>
    <x v="253"/>
  </r>
  <r>
    <x v="9"/>
    <x v="593"/>
    <s v="Coop, Norway"/>
    <s v="Norway"/>
    <x v="193"/>
  </r>
  <r>
    <x v="9"/>
    <x v="594"/>
    <s v="France"/>
    <s v="Norway"/>
    <x v="93"/>
  </r>
  <r>
    <x v="9"/>
    <x v="595"/>
    <s v="France"/>
    <s v="Norway"/>
    <x v="198"/>
  </r>
  <r>
    <x v="11"/>
    <x v="596"/>
    <s v="Norwegian University of Life Sciences"/>
    <s v="Norway"/>
    <x v="388"/>
  </r>
  <r>
    <x v="1"/>
    <x v="597"/>
    <s v="The Norwegian Crop Research Institute, Norway"/>
    <s v="Norway"/>
    <x v="389"/>
  </r>
  <r>
    <x v="1"/>
    <x v="598"/>
    <s v="The Norwegian Crop Research Institute, Norway"/>
    <s v="Norway"/>
    <x v="177"/>
  </r>
  <r>
    <x v="1"/>
    <x v="599"/>
    <s v="The Norwegian Crop Research Institute, Norway"/>
    <s v="Norway"/>
    <x v="390"/>
  </r>
  <r>
    <x v="1"/>
    <x v="600"/>
    <s v="The Norwegian Crop Research Institute, Norway"/>
    <s v="Norway"/>
    <x v="391"/>
  </r>
  <r>
    <x v="1"/>
    <x v="601"/>
    <s v="The Norwegian Crop Research Institute, Norway"/>
    <s v="Norway"/>
    <x v="392"/>
  </r>
  <r>
    <x v="1"/>
    <x v="602"/>
    <s v="The Norwegian Crop Research Institute, Norway"/>
    <s v="Norway"/>
    <x v="393"/>
  </r>
  <r>
    <x v="1"/>
    <x v="603"/>
    <s v="The Norwegian Crop Research Institute, Norway"/>
    <s v="Norway"/>
    <x v="394"/>
  </r>
  <r>
    <x v="1"/>
    <x v="604"/>
    <s v="The Norwegian Crop Research Institute, Norway"/>
    <s v="Norway"/>
    <x v="395"/>
  </r>
  <r>
    <x v="1"/>
    <x v="605"/>
    <s v="The Norwegian Crop Research Institute, Norway"/>
    <s v="Norway"/>
    <x v="396"/>
  </r>
  <r>
    <x v="1"/>
    <x v="606"/>
    <s v="The Norwegian Crop Research Institute, Norway"/>
    <s v="Norway"/>
    <x v="397"/>
  </r>
  <r>
    <x v="1"/>
    <x v="607"/>
    <s v="Norsk Øko‐Urt AB, Norway"/>
    <s v="Norway"/>
    <x v="398"/>
  </r>
  <r>
    <x v="1"/>
    <x v="608"/>
    <s v="Norsk Øko‐Urt AB, Norway"/>
    <s v="Norway"/>
    <x v="399"/>
  </r>
  <r>
    <x v="11"/>
    <x v="609"/>
    <s v="Mali"/>
    <s v="Mali"/>
    <x v="75"/>
  </r>
  <r>
    <x v="11"/>
    <x v="609"/>
    <s v="E. Zwicky, Switzerland"/>
    <s v="Norway"/>
    <x v="6"/>
  </r>
  <r>
    <x v="11"/>
    <x v="610"/>
    <s v="Mali"/>
    <s v="Mali"/>
    <x v="120"/>
  </r>
  <r>
    <x v="1"/>
    <x v="611"/>
    <s v="Norsk Øko‐Urt AB, Norway"/>
    <s v="Norway"/>
    <x v="400"/>
  </r>
  <r>
    <x v="1"/>
    <x v="612"/>
    <s v="The Norwegian Crop Research Institute, Norway"/>
    <s v="Norway"/>
    <x v="401"/>
  </r>
  <r>
    <x v="1"/>
    <x v="613"/>
    <s v="The Norwegian Crop Research Institute, Norway"/>
    <s v="Norway"/>
    <x v="402"/>
  </r>
  <r>
    <x v="1"/>
    <x v="614"/>
    <s v="The Norwegian Crop Research Institute, Norway"/>
    <s v="Norway"/>
    <x v="403"/>
  </r>
  <r>
    <x v="0"/>
    <x v="615"/>
    <s v="Kellogg's"/>
    <s v="USA"/>
    <x v="404"/>
  </r>
  <r>
    <x v="2"/>
    <x v="616"/>
    <s v="Puritan's Pride"/>
    <s v="USA"/>
    <x v="405"/>
  </r>
  <r>
    <x v="14"/>
    <x v="617"/>
    <s v="La BioIdea"/>
    <s v="Norway"/>
    <x v="206"/>
  </r>
  <r>
    <x v="1"/>
    <x v="618"/>
    <s v="Japan"/>
    <s v="Japan"/>
    <x v="406"/>
  </r>
  <r>
    <x v="2"/>
    <x v="619"/>
    <m/>
    <s v="Norway"/>
    <x v="135"/>
  </r>
  <r>
    <x v="21"/>
    <x v="620"/>
    <s v="Other Brand"/>
    <s v="USA"/>
    <x v="128"/>
  </r>
  <r>
    <x v="21"/>
    <x v="621"/>
    <s v="Bakers, Norway"/>
    <s v="USA"/>
    <x v="45"/>
  </r>
  <r>
    <x v="7"/>
    <x v="622"/>
    <s v="Chunky Chips Ahoy"/>
    <s v="USA"/>
    <x v="354"/>
  </r>
  <r>
    <x v="7"/>
    <x v="622"/>
    <s v="Entenmann's"/>
    <s v="USA"/>
    <x v="407"/>
  </r>
  <r>
    <x v="7"/>
    <x v="622"/>
    <s v="Store Brand"/>
    <s v="USA"/>
    <x v="408"/>
  </r>
  <r>
    <x v="7"/>
    <x v="622"/>
    <s v="Chips Ahoy"/>
    <s v="USA"/>
    <x v="247"/>
  </r>
  <r>
    <x v="7"/>
    <x v="622"/>
    <s v="7 eleven"/>
    <s v="Norway"/>
    <x v="205"/>
  </r>
  <r>
    <x v="7"/>
    <x v="622"/>
    <s v="Chips Deluxe"/>
    <s v="USA"/>
    <x v="201"/>
  </r>
  <r>
    <x v="7"/>
    <x v="623"/>
    <s v="The horizon Biscuit Company Limited, England"/>
    <s v="Norway"/>
    <x v="186"/>
  </r>
  <r>
    <x v="7"/>
    <x v="624"/>
    <s v="Oreo"/>
    <s v="USA"/>
    <x v="372"/>
  </r>
  <r>
    <x v="7"/>
    <x v="624"/>
    <s v="Store Brand"/>
    <s v="USA"/>
    <x v="8"/>
  </r>
  <r>
    <x v="7"/>
    <x v="625"/>
    <s v="Oreo"/>
    <s v="USA"/>
    <x v="409"/>
  </r>
  <r>
    <x v="9"/>
    <x v="626"/>
    <s v="Stabburet, Norway"/>
    <s v="Norway"/>
    <x v="49"/>
  </r>
  <r>
    <x v="9"/>
    <x v="627"/>
    <s v="Stabburet, Norway"/>
    <s v="Norway"/>
    <x v="198"/>
  </r>
  <r>
    <x v="9"/>
    <x v="628"/>
    <s v="Stabburet, Norway"/>
    <s v="Norway"/>
    <x v="75"/>
  </r>
  <r>
    <x v="9"/>
    <x v="629"/>
    <s v="Stabburet, Norway"/>
    <s v="Norway"/>
    <x v="320"/>
  </r>
  <r>
    <x v="9"/>
    <x v="630"/>
    <s v="Stabburet, Norway"/>
    <s v="Norway"/>
    <x v="198"/>
  </r>
  <r>
    <x v="9"/>
    <x v="631"/>
    <s v="Stabburet, Norway"/>
    <s v="Norway"/>
    <x v="44"/>
  </r>
  <r>
    <x v="1"/>
    <x v="632"/>
    <s v="Rajah"/>
    <s v="Norway"/>
    <x v="410"/>
  </r>
  <r>
    <x v="1"/>
    <x v="633"/>
    <s v="Onena Spices, Spain"/>
    <s v="Norway"/>
    <x v="15"/>
  </r>
  <r>
    <x v="1"/>
    <x v="633"/>
    <s v="Asian Bazaar"/>
    <s v="Mexico"/>
    <x v="175"/>
  </r>
  <r>
    <x v="1"/>
    <x v="634"/>
    <s v="Santa Maria, Sweden"/>
    <s v="Norway"/>
    <x v="411"/>
  </r>
  <r>
    <x v="1"/>
    <x v="634"/>
    <s v="Black Boy, Rieber og søn"/>
    <s v="Norway"/>
    <x v="375"/>
  </r>
  <r>
    <x v="1"/>
    <x v="635"/>
    <s v="BAMA gruppen, Norway"/>
    <s v="Norway"/>
    <x v="0"/>
  </r>
  <r>
    <x v="1"/>
    <x v="635"/>
    <s v="Norway"/>
    <s v="Norway"/>
    <x v="88"/>
  </r>
  <r>
    <x v="1"/>
    <x v="636"/>
    <s v="India"/>
    <s v="India"/>
    <x v="41"/>
  </r>
  <r>
    <x v="0"/>
    <x v="637"/>
    <s v="Kellogg's"/>
    <s v="USA"/>
    <x v="12"/>
  </r>
  <r>
    <x v="0"/>
    <x v="638"/>
    <s v="Giant Eagle"/>
    <s v="USA"/>
    <x v="203"/>
  </r>
  <r>
    <x v="0"/>
    <x v="639"/>
    <s v="Shop 'N Save"/>
    <s v="USA"/>
    <x v="186"/>
  </r>
  <r>
    <x v="0"/>
    <x v="639"/>
    <s v="Price Chopper"/>
    <s v="USA"/>
    <x v="246"/>
  </r>
  <r>
    <x v="0"/>
    <x v="640"/>
    <s v="Corn Chef"/>
    <s v="USA"/>
    <x v="412"/>
  </r>
  <r>
    <x v="0"/>
    <x v="641"/>
    <s v="Ralston"/>
    <s v="USA"/>
    <x v="413"/>
  </r>
  <r>
    <x v="0"/>
    <x v="641"/>
    <s v="Toasties"/>
    <s v="USA"/>
    <x v="76"/>
  </r>
  <r>
    <x v="0"/>
    <x v="641"/>
    <s v="Kellogg's"/>
    <s v="USA"/>
    <x v="414"/>
  </r>
  <r>
    <x v="0"/>
    <x v="641"/>
    <s v="Kellogg's GmbH, Germany"/>
    <s v="Norway"/>
    <x v="54"/>
  </r>
  <r>
    <x v="0"/>
    <x v="641"/>
    <s v="Landlord, Germany"/>
    <s v="Norway"/>
    <x v="415"/>
  </r>
  <r>
    <x v="0"/>
    <x v="642"/>
    <s v="Germany"/>
    <s v="Norway"/>
    <x v="320"/>
  </r>
  <r>
    <x v="0"/>
    <x v="643"/>
    <s v="Kellogg's GmbH. For Kellogg’s Norway"/>
    <s v="Norway"/>
    <x v="30"/>
  </r>
  <r>
    <x v="11"/>
    <x v="644"/>
    <s v="Store Brand"/>
    <s v="USA"/>
    <x v="59"/>
  </r>
  <r>
    <x v="11"/>
    <x v="644"/>
    <s v="Quaker"/>
    <s v="USA"/>
    <x v="84"/>
  </r>
  <r>
    <x v="11"/>
    <x v="645"/>
    <s v="Store Brand"/>
    <s v="USA"/>
    <x v="71"/>
  </r>
  <r>
    <x v="11"/>
    <x v="645"/>
    <s v="Quaker"/>
    <s v="USA"/>
    <x v="147"/>
  </r>
  <r>
    <x v="11"/>
    <x v="646"/>
    <s v="Quaker"/>
    <s v="USA"/>
    <x v="131"/>
  </r>
  <r>
    <x v="11"/>
    <x v="646"/>
    <s v="Store Brand"/>
    <s v="USA"/>
    <x v="147"/>
  </r>
  <r>
    <x v="11"/>
    <x v="647"/>
    <s v="Store Brand"/>
    <s v="USA"/>
    <x v="6"/>
  </r>
  <r>
    <x v="11"/>
    <x v="647"/>
    <s v="Quaker"/>
    <s v="USA"/>
    <x v="19"/>
  </r>
  <r>
    <x v="11"/>
    <x v="648"/>
    <s v="Quaker"/>
    <s v="USA"/>
    <x v="132"/>
  </r>
  <r>
    <x v="11"/>
    <x v="648"/>
    <s v="Store Brand"/>
    <s v="USA"/>
    <x v="80"/>
  </r>
  <r>
    <x v="11"/>
    <x v="649"/>
    <s v="Store Brand"/>
    <s v="USA"/>
    <x v="80"/>
  </r>
  <r>
    <x v="11"/>
    <x v="649"/>
    <s v="Quaker"/>
    <s v="USA"/>
    <x v="131"/>
  </r>
  <r>
    <x v="11"/>
    <x v="650"/>
    <s v="Quaker"/>
    <s v="USA"/>
    <x v="15"/>
  </r>
  <r>
    <x v="11"/>
    <x v="651"/>
    <s v="Store Brand"/>
    <s v="USA"/>
    <x v="38"/>
  </r>
  <r>
    <x v="11"/>
    <x v="652"/>
    <s v="Quaker"/>
    <s v="USA"/>
    <x v="53"/>
  </r>
  <r>
    <x v="11"/>
    <x v="652"/>
    <s v="Store Brand"/>
    <s v="USA"/>
    <x v="53"/>
  </r>
  <r>
    <x v="11"/>
    <x v="653"/>
    <s v="Store Brand"/>
    <s v="USA"/>
    <x v="132"/>
  </r>
  <r>
    <x v="11"/>
    <x v="653"/>
    <s v="Quaker"/>
    <s v="USA"/>
    <x v="53"/>
  </r>
  <r>
    <x v="11"/>
    <x v="654"/>
    <s v="Name Brand"/>
    <s v="USA"/>
    <x v="49"/>
  </r>
  <r>
    <x v="11"/>
    <x v="654"/>
    <s v="Store Brand"/>
    <s v="USA"/>
    <x v="99"/>
  </r>
  <r>
    <x v="19"/>
    <x v="655"/>
    <s v="Mazola"/>
    <s v="USA"/>
    <x v="77"/>
  </r>
  <r>
    <x v="19"/>
    <x v="655"/>
    <s v="Store Brand"/>
    <s v="USA"/>
    <x v="126"/>
  </r>
  <r>
    <x v="19"/>
    <x v="655"/>
    <s v="Euro Shopper"/>
    <s v="Norway"/>
    <x v="117"/>
  </r>
  <r>
    <x v="0"/>
    <x v="656"/>
    <s v="Ralston"/>
    <s v="USA"/>
    <x v="136"/>
  </r>
  <r>
    <x v="0"/>
    <x v="657"/>
    <s v="Price Chopper"/>
    <s v="USA"/>
    <x v="150"/>
  </r>
  <r>
    <x v="10"/>
    <x v="658"/>
    <s v="Karo"/>
    <s v="USA"/>
    <x v="73"/>
  </r>
  <r>
    <x v="10"/>
    <x v="658"/>
    <s v="Clements Foods Co"/>
    <s v="USA"/>
    <x v="72"/>
  </r>
  <r>
    <x v="11"/>
    <x v="659"/>
    <s v="El Toro"/>
    <s v="USA"/>
    <x v="52"/>
  </r>
  <r>
    <x v="11"/>
    <x v="659"/>
    <s v="Guerrero"/>
    <s v="USA"/>
    <x v="49"/>
  </r>
  <r>
    <x v="11"/>
    <x v="659"/>
    <s v="Don Pancho"/>
    <s v="USA"/>
    <x v="98"/>
  </r>
  <r>
    <x v="11"/>
    <x v="660"/>
    <s v="Lakeside Foods"/>
    <s v="USA"/>
    <x v="85"/>
  </r>
  <r>
    <x v="11"/>
    <x v="661"/>
    <s v="Lakeside Foods"/>
    <s v="USA"/>
    <x v="38"/>
  </r>
  <r>
    <x v="1"/>
    <x v="662"/>
    <s v="The Norwegian Crop Research Institute, Norway"/>
    <s v="Norway"/>
    <x v="416"/>
  </r>
  <r>
    <x v="1"/>
    <x v="663"/>
    <s v="Norsk Øko‐Urt AB, Norway"/>
    <s v="Norway"/>
    <x v="417"/>
  </r>
  <r>
    <x v="20"/>
    <x v="664"/>
    <s v="Tine, Norway"/>
    <s v="Norway"/>
    <x v="131"/>
  </r>
  <r>
    <x v="3"/>
    <x v="665"/>
    <s v="Mali"/>
    <s v="Mali"/>
    <x v="147"/>
  </r>
  <r>
    <x v="11"/>
    <x v="666"/>
    <s v="Ferrero"/>
    <s v="Norway"/>
    <x v="132"/>
  </r>
  <r>
    <x v="11"/>
    <x v="667"/>
    <s v="Ferrero"/>
    <s v="Norway"/>
    <x v="83"/>
  </r>
  <r>
    <x v="22"/>
    <x v="668"/>
    <s v="Bumble Bee"/>
    <s v="USA"/>
    <x v="59"/>
  </r>
  <r>
    <x v="6"/>
    <x v="669"/>
    <m/>
    <s v="USA"/>
    <x v="418"/>
  </r>
  <r>
    <x v="6"/>
    <x v="670"/>
    <s v="NaturataSpielberger AG"/>
    <s v="Norway"/>
    <x v="91"/>
  </r>
  <r>
    <x v="6"/>
    <x v="670"/>
    <s v="USA, Eurocompany srl, Godo, Italy"/>
    <s v="Norway"/>
    <x v="419"/>
  </r>
  <r>
    <x v="6"/>
    <x v="670"/>
    <s v="Safeway, USA"/>
    <s v="USA"/>
    <x v="196"/>
  </r>
  <r>
    <x v="6"/>
    <x v="671"/>
    <s v="Ocean Spray"/>
    <s v="USA"/>
    <x v="420"/>
  </r>
  <r>
    <x v="6"/>
    <x v="672"/>
    <s v="Corona, Norway"/>
    <s v="Norway"/>
    <x v="421"/>
  </r>
  <r>
    <x v="11"/>
    <x v="673"/>
    <s v="Nabisco"/>
    <s v="USA"/>
    <x v="71"/>
  </r>
  <r>
    <x v="11"/>
    <x v="673"/>
    <s v="Store Brand"/>
    <s v="USA"/>
    <x v="71"/>
  </r>
  <r>
    <x v="11"/>
    <x v="674"/>
    <s v="Store Brand"/>
    <s v="USA"/>
    <x v="147"/>
  </r>
  <r>
    <x v="11"/>
    <x v="675"/>
    <s v="Nabisco"/>
    <s v="USA"/>
    <x v="147"/>
  </r>
  <r>
    <x v="11"/>
    <x v="676"/>
    <s v="Store Brand"/>
    <s v="USA"/>
    <x v="71"/>
  </r>
  <r>
    <x v="11"/>
    <x v="676"/>
    <s v="Nabisco"/>
    <s v="USA"/>
    <x v="71"/>
  </r>
  <r>
    <x v="11"/>
    <x v="677"/>
    <s v="Kraft Foods North Amerika, INC"/>
    <s v="USA"/>
    <x v="85"/>
  </r>
  <r>
    <x v="11"/>
    <x v="678"/>
    <s v="Kraft Foods North Amerika, INC"/>
    <s v="USA"/>
    <x v="131"/>
  </r>
  <r>
    <x v="11"/>
    <x v="679"/>
    <s v="Nabisco"/>
    <s v="USA"/>
    <x v="73"/>
  </r>
  <r>
    <x v="11"/>
    <x v="679"/>
    <s v="Store Brand"/>
    <s v="USA"/>
    <x v="80"/>
  </r>
  <r>
    <x v="11"/>
    <x v="680"/>
    <s v="Store Brand"/>
    <s v="USA"/>
    <x v="147"/>
  </r>
  <r>
    <x v="11"/>
    <x v="681"/>
    <s v="Nabisco"/>
    <s v="USA"/>
    <x v="147"/>
  </r>
  <r>
    <x v="20"/>
    <x v="682"/>
    <s v="Tine, Norway"/>
    <s v="Norway"/>
    <x v="132"/>
  </r>
  <r>
    <x v="20"/>
    <x v="683"/>
    <s v="Tine, Norway"/>
    <s v="Norway"/>
    <x v="83"/>
  </r>
  <r>
    <x v="1"/>
    <x v="684"/>
    <s v="The Norwegian Crop Research Institute, Norway"/>
    <s v="Norway"/>
    <x v="422"/>
  </r>
  <r>
    <x v="11"/>
    <x v="685"/>
    <s v="Hakon, Norway"/>
    <s v="Norway"/>
    <x v="280"/>
  </r>
  <r>
    <x v="11"/>
    <x v="686"/>
    <s v="Ryvita, England"/>
    <s v="Norway"/>
    <x v="12"/>
  </r>
  <r>
    <x v="11"/>
    <x v="687"/>
    <s v="Wasabrød AB, Sweden"/>
    <s v="Norway"/>
    <x v="423"/>
  </r>
  <r>
    <x v="11"/>
    <x v="688"/>
    <s v="Hakon, Norway"/>
    <s v="Norway"/>
    <x v="133"/>
  </r>
  <r>
    <x v="11"/>
    <x v="689"/>
    <s v="Wasabrød AB, Sweden"/>
    <s v="Norway"/>
    <x v="133"/>
  </r>
  <r>
    <x v="0"/>
    <x v="690"/>
    <s v="Kellogg's"/>
    <s v="USA"/>
    <x v="109"/>
  </r>
  <r>
    <x v="15"/>
    <x v="691"/>
    <s v="McDonald's"/>
    <s v="USA"/>
    <x v="84"/>
  </r>
  <r>
    <x v="12"/>
    <x v="692"/>
    <s v="Burger King"/>
    <s v="USA"/>
    <x v="44"/>
  </r>
  <r>
    <x v="12"/>
    <x v="693"/>
    <s v="Burger King"/>
    <s v="USA"/>
    <x v="97"/>
  </r>
  <r>
    <x v="12"/>
    <x v="694"/>
    <s v="Burger King"/>
    <s v="USA"/>
    <x v="1"/>
  </r>
  <r>
    <x v="6"/>
    <x v="695"/>
    <s v="Skjervøy, Norway"/>
    <s v="Norway"/>
    <x v="424"/>
  </r>
  <r>
    <x v="6"/>
    <x v="695"/>
    <s v="Norway"/>
    <s v="Norway"/>
    <x v="425"/>
  </r>
  <r>
    <x v="6"/>
    <x v="695"/>
    <s v="Norway"/>
    <s v="Norway"/>
    <x v="426"/>
  </r>
  <r>
    <x v="6"/>
    <x v="696"/>
    <s v="Norway"/>
    <s v="Norway"/>
    <x v="427"/>
  </r>
  <r>
    <x v="6"/>
    <x v="697"/>
    <s v="Skjervøy, Norway"/>
    <s v="Norway"/>
    <x v="428"/>
  </r>
  <r>
    <x v="6"/>
    <x v="698"/>
    <s v="Midnattsol Produkter, Norway"/>
    <s v="Norway"/>
    <x v="429"/>
  </r>
  <r>
    <x v="6"/>
    <x v="699"/>
    <s v="Corona, Norway"/>
    <s v="Norway"/>
    <x v="430"/>
  </r>
  <r>
    <x v="6"/>
    <x v="699"/>
    <s v="Midnattsol Produkter, Norway"/>
    <s v="Norway"/>
    <x v="238"/>
  </r>
  <r>
    <x v="0"/>
    <x v="700"/>
    <s v="Quaker Oats B.V., Netherlands"/>
    <s v="USA"/>
    <x v="55"/>
  </r>
  <r>
    <x v="0"/>
    <x v="701"/>
    <s v="Quaker Oats B.V., Netherlands"/>
    <s v="USA"/>
    <x v="275"/>
  </r>
  <r>
    <x v="3"/>
    <x v="702"/>
    <s v="Mali"/>
    <s v="Mali"/>
    <x v="71"/>
  </r>
  <r>
    <x v="3"/>
    <x v="702"/>
    <m/>
    <s v="USA"/>
    <x v="80"/>
  </r>
  <r>
    <x v="3"/>
    <x v="703"/>
    <s v="Norwegian University of Life Sciences"/>
    <s v="Norway"/>
    <x v="80"/>
  </r>
  <r>
    <x v="3"/>
    <x v="703"/>
    <s v="Norway"/>
    <s v="Norway"/>
    <x v="80"/>
  </r>
  <r>
    <x v="3"/>
    <x v="704"/>
    <s v="Sweets Favorite"/>
    <s v="USA"/>
    <x v="15"/>
  </r>
  <r>
    <x v="3"/>
    <x v="705"/>
    <s v="Nora, Stabburet, Norway"/>
    <s v="Norway"/>
    <x v="53"/>
  </r>
  <r>
    <x v="3"/>
    <x v="706"/>
    <s v="Øivind Sten, Norway"/>
    <s v="Norway"/>
    <x v="128"/>
  </r>
  <r>
    <x v="3"/>
    <x v="707"/>
    <m/>
    <s v="USA"/>
    <x v="71"/>
  </r>
  <r>
    <x v="1"/>
    <x v="708"/>
    <s v="Mexico"/>
    <s v="Mexico"/>
    <x v="431"/>
  </r>
  <r>
    <x v="1"/>
    <x v="709"/>
    <s v="Black Boy, Rieber og søn"/>
    <s v="Norway"/>
    <x v="432"/>
  </r>
  <r>
    <x v="1"/>
    <x v="709"/>
    <s v="Spice Cargo"/>
    <s v="Mexico"/>
    <x v="433"/>
  </r>
  <r>
    <x v="1"/>
    <x v="709"/>
    <s v="Comino Molido"/>
    <s v="Mexico"/>
    <x v="434"/>
  </r>
  <r>
    <x v="1"/>
    <x v="710"/>
    <s v="Rajah"/>
    <s v="Norway"/>
    <x v="435"/>
  </r>
  <r>
    <x v="1"/>
    <x v="711"/>
    <s v="Santa Maria, Sweden"/>
    <s v="Norway"/>
    <x v="436"/>
  </r>
  <r>
    <x v="1"/>
    <x v="712"/>
    <s v="Hindu, Norway"/>
    <s v="Norway"/>
    <x v="359"/>
  </r>
  <r>
    <x v="7"/>
    <x v="713"/>
    <s v="Hostess"/>
    <s v="USA"/>
    <x v="277"/>
  </r>
  <r>
    <x v="7"/>
    <x v="713"/>
    <s v="Little Debbie"/>
    <s v="USA"/>
    <x v="104"/>
  </r>
  <r>
    <x v="1"/>
    <x v="714"/>
    <s v="Hafskjold Gartneri, Norway"/>
    <s v="Norway"/>
    <x v="77"/>
  </r>
  <r>
    <x v="3"/>
    <x v="715"/>
    <m/>
    <s v="Norway"/>
    <x v="437"/>
  </r>
  <r>
    <x v="3"/>
    <x v="715"/>
    <s v="Sweden"/>
    <s v="Sweden"/>
    <x v="178"/>
  </r>
  <r>
    <x v="3"/>
    <x v="716"/>
    <s v="Norwegian University of Life Sciences"/>
    <s v="Norway"/>
    <x v="438"/>
  </r>
  <r>
    <x v="3"/>
    <x v="717"/>
    <s v="Sweden"/>
    <s v="Sweden"/>
    <x v="439"/>
  </r>
  <r>
    <x v="8"/>
    <x v="718"/>
    <m/>
    <s v="Norway"/>
    <x v="119"/>
  </r>
  <r>
    <x v="1"/>
    <x v="719"/>
    <s v="Japan"/>
    <s v="Japan"/>
    <x v="307"/>
  </r>
  <r>
    <x v="1"/>
    <x v="719"/>
    <s v="Spice Cargo"/>
    <s v="Mexico"/>
    <x v="440"/>
  </r>
  <r>
    <x v="1"/>
    <x v="719"/>
    <s v="USA"/>
    <s v="USA"/>
    <x v="441"/>
  </r>
  <r>
    <x v="1"/>
    <x v="719"/>
    <s v="TRS Wholesale CO, England"/>
    <s v="Norway"/>
    <x v="442"/>
  </r>
  <r>
    <x v="1"/>
    <x v="719"/>
    <s v="Black Boy, Rieber og søn"/>
    <s v="Norway"/>
    <x v="443"/>
  </r>
  <r>
    <x v="1"/>
    <x v="720"/>
    <s v="Rajah"/>
    <s v="Norway"/>
    <x v="223"/>
  </r>
  <r>
    <x v="1"/>
    <x v="721"/>
    <s v="Rajah"/>
    <s v="Norway"/>
    <x v="444"/>
  </r>
  <r>
    <x v="1"/>
    <x v="722"/>
    <s v="Rajah"/>
    <s v="Norway"/>
    <x v="445"/>
  </r>
  <r>
    <x v="2"/>
    <x v="723"/>
    <s v="CVS"/>
    <s v="USA"/>
    <x v="446"/>
  </r>
  <r>
    <x v="2"/>
    <x v="724"/>
    <s v="CVS"/>
    <s v="USA"/>
    <x v="227"/>
  </r>
  <r>
    <x v="2"/>
    <x v="725"/>
    <s v="CVS"/>
    <s v="USA"/>
    <x v="447"/>
  </r>
  <r>
    <x v="2"/>
    <x v="726"/>
    <s v="CVS"/>
    <s v="USA"/>
    <x v="448"/>
  </r>
  <r>
    <x v="2"/>
    <x v="727"/>
    <s v="CVS"/>
    <s v="USA"/>
    <x v="38"/>
  </r>
  <r>
    <x v="2"/>
    <x v="728"/>
    <s v="CVS"/>
    <s v="USA"/>
    <x v="449"/>
  </r>
  <r>
    <x v="2"/>
    <x v="729"/>
    <s v="CVS"/>
    <s v="USA"/>
    <x v="450"/>
  </r>
  <r>
    <x v="2"/>
    <x v="730"/>
    <s v="CVS"/>
    <s v="USA"/>
    <x v="451"/>
  </r>
  <r>
    <x v="1"/>
    <x v="731"/>
    <s v="The Norwegian Crop Research Institute, Norway"/>
    <s v="Norway"/>
    <x v="452"/>
  </r>
  <r>
    <x v="1"/>
    <x v="732"/>
    <s v="Norsk Øko‐Urt AB, Norway"/>
    <s v="Norway"/>
    <x v="453"/>
  </r>
  <r>
    <x v="1"/>
    <x v="733"/>
    <s v="Norway"/>
    <s v="Norway"/>
    <x v="454"/>
  </r>
  <r>
    <x v="1"/>
    <x v="734"/>
    <s v="The Norwegian Crop Research Institute, Norway"/>
    <s v="Norway"/>
    <x v="455"/>
  </r>
  <r>
    <x v="1"/>
    <x v="735"/>
    <s v="The Norwegian Crop Research Institute, Norway"/>
    <s v="Norway"/>
    <x v="456"/>
  </r>
  <r>
    <x v="8"/>
    <x v="736"/>
    <m/>
    <s v="Norway"/>
    <x v="204"/>
  </r>
  <r>
    <x v="8"/>
    <x v="736"/>
    <s v="Mali"/>
    <s v="Mali"/>
    <x v="202"/>
  </r>
  <r>
    <x v="8"/>
    <x v="737"/>
    <m/>
    <s v="USA"/>
    <x v="203"/>
  </r>
  <r>
    <x v="8"/>
    <x v="738"/>
    <s v="Mali"/>
    <s v="Mali"/>
    <x v="457"/>
  </r>
  <r>
    <x v="8"/>
    <x v="739"/>
    <s v="India"/>
    <s v="India"/>
    <x v="458"/>
  </r>
  <r>
    <x v="8"/>
    <x v="740"/>
    <m/>
    <s v="USA"/>
    <x v="269"/>
  </r>
  <r>
    <x v="17"/>
    <x v="741"/>
    <s v="Nestlé, Norway"/>
    <s v="Norway"/>
    <x v="146"/>
  </r>
  <r>
    <x v="1"/>
    <x v="742"/>
    <s v="The Norwegian Crop Research Institute, Norway"/>
    <s v="Norway"/>
    <x v="459"/>
  </r>
  <r>
    <x v="9"/>
    <x v="743"/>
    <m/>
    <s v="USA"/>
    <x v="72"/>
  </r>
  <r>
    <x v="5"/>
    <x v="744"/>
    <s v="The Himalaya Herbal Health Care"/>
    <s v="India"/>
    <x v="460"/>
  </r>
  <r>
    <x v="1"/>
    <x v="745"/>
    <s v="Norsk Øko‐Urt AB, Norway"/>
    <s v="Norway"/>
    <x v="461"/>
  </r>
  <r>
    <x v="1"/>
    <x v="745"/>
    <s v="Goutess, GmbH"/>
    <s v="Norway"/>
    <x v="462"/>
  </r>
  <r>
    <x v="1"/>
    <x v="745"/>
    <s v="Black Boy, Rieber og søn"/>
    <s v="Norway"/>
    <x v="463"/>
  </r>
  <r>
    <x v="1"/>
    <x v="745"/>
    <s v="Hindu, Norway"/>
    <s v="Norway"/>
    <x v="171"/>
  </r>
  <r>
    <x v="1"/>
    <x v="745"/>
    <s v="Santa Maria"/>
    <s v="Norway"/>
    <x v="178"/>
  </r>
  <r>
    <x v="1"/>
    <x v="746"/>
    <s v="Norway"/>
    <s v="Norway"/>
    <x v="464"/>
  </r>
  <r>
    <x v="1"/>
    <x v="746"/>
    <m/>
    <s v="Norway"/>
    <x v="361"/>
  </r>
  <r>
    <x v="1"/>
    <x v="747"/>
    <s v="The Norwegian Crop Research Institute, Norway"/>
    <s v="Norway"/>
    <x v="465"/>
  </r>
  <r>
    <x v="11"/>
    <x v="748"/>
    <s v="Any Brand"/>
    <s v="USA"/>
    <x v="83"/>
  </r>
  <r>
    <x v="11"/>
    <x v="749"/>
    <s v="Any Brand"/>
    <s v="USA"/>
    <x v="128"/>
  </r>
  <r>
    <x v="11"/>
    <x v="750"/>
    <s v="Pepperidge Farm"/>
    <s v="USA"/>
    <x v="131"/>
  </r>
  <r>
    <x v="11"/>
    <x v="751"/>
    <s v="Pepperidge Farm"/>
    <s v="USA"/>
    <x v="19"/>
  </r>
  <r>
    <x v="11"/>
    <x v="752"/>
    <s v="Pepperidge Farm"/>
    <s v="USA"/>
    <x v="83"/>
  </r>
  <r>
    <x v="11"/>
    <x v="753"/>
    <s v="Pepperidge Farm"/>
    <s v="USA"/>
    <x v="1"/>
  </r>
  <r>
    <x v="6"/>
    <x v="754"/>
    <s v="Norway"/>
    <s v="Norway"/>
    <x v="466"/>
  </r>
  <r>
    <x v="6"/>
    <x v="754"/>
    <s v="Lørenskog, Norway"/>
    <s v="Norway"/>
    <x v="467"/>
  </r>
  <r>
    <x v="6"/>
    <x v="754"/>
    <s v="Setcases in Spain"/>
    <s v="Spain"/>
    <x v="468"/>
  </r>
  <r>
    <x v="6"/>
    <x v="754"/>
    <s v="Norway"/>
    <s v="Norway"/>
    <x v="469"/>
  </r>
  <r>
    <x v="2"/>
    <x v="755"/>
    <s v="Nature Drogeriet A/S"/>
    <s v="Norway"/>
    <x v="102"/>
  </r>
  <r>
    <x v="6"/>
    <x v="756"/>
    <s v="Helios, Norway"/>
    <s v="Norway"/>
    <x v="470"/>
  </r>
  <r>
    <x v="17"/>
    <x v="757"/>
    <s v="Weiders Farmasøytiske A/S, Norway"/>
    <s v="Norway"/>
    <x v="471"/>
  </r>
  <r>
    <x v="6"/>
    <x v="758"/>
    <s v="Chile"/>
    <s v="Norway"/>
    <x v="472"/>
  </r>
  <r>
    <x v="6"/>
    <x v="759"/>
    <s v="SunVita A/S, Denmark"/>
    <s v="Norway"/>
    <x v="473"/>
  </r>
  <r>
    <x v="6"/>
    <x v="760"/>
    <s v="Fennomer Norge, Norway"/>
    <s v="Norway"/>
    <x v="474"/>
  </r>
  <r>
    <x v="17"/>
    <x v="761"/>
    <s v="Nestlé, Norway"/>
    <s v="Norway"/>
    <x v="348"/>
  </r>
  <r>
    <x v="6"/>
    <x v="762"/>
    <s v="Risenta, Finland"/>
    <s v="Norway"/>
    <x v="475"/>
  </r>
  <r>
    <x v="5"/>
    <x v="763"/>
    <s v="Mexico"/>
    <s v="Mexico"/>
    <x v="476"/>
  </r>
  <r>
    <x v="14"/>
    <x v="764"/>
    <s v="Mutti"/>
    <s v="Norway"/>
    <x v="412"/>
  </r>
  <r>
    <x v="12"/>
    <x v="765"/>
    <s v="Burger King"/>
    <s v="USA"/>
    <x v="83"/>
  </r>
  <r>
    <x v="12"/>
    <x v="766"/>
    <s v="Burger King"/>
    <s v="USA"/>
    <x v="80"/>
  </r>
  <r>
    <x v="7"/>
    <x v="767"/>
    <s v="7 eleven"/>
    <s v="Norway"/>
    <x v="17"/>
  </r>
  <r>
    <x v="7"/>
    <x v="768"/>
    <s v="Store Brand"/>
    <s v="USA"/>
    <x v="95"/>
  </r>
  <r>
    <x v="7"/>
    <x v="768"/>
    <s v="Hostess Donettes"/>
    <s v="USA"/>
    <x v="477"/>
  </r>
  <r>
    <x v="7"/>
    <x v="769"/>
    <s v="Store Bakery or prepackaged"/>
    <s v="USA"/>
    <x v="6"/>
  </r>
  <r>
    <x v="7"/>
    <x v="770"/>
    <s v="7 eleven"/>
    <s v="Norway"/>
    <x v="198"/>
  </r>
  <r>
    <x v="7"/>
    <x v="771"/>
    <s v="Store Brand"/>
    <s v="USA"/>
    <x v="84"/>
  </r>
  <r>
    <x v="7"/>
    <x v="771"/>
    <s v="Krispy Kreme"/>
    <s v="USA"/>
    <x v="1"/>
  </r>
  <r>
    <x v="7"/>
    <x v="772"/>
    <s v="Hostess Donettes"/>
    <s v="USA"/>
    <x v="94"/>
  </r>
  <r>
    <x v="7"/>
    <x v="773"/>
    <s v="7 eleven"/>
    <s v="Norway"/>
    <x v="93"/>
  </r>
  <r>
    <x v="14"/>
    <x v="774"/>
    <s v="Idun, Norway"/>
    <s v="Norway"/>
    <x v="53"/>
  </r>
  <r>
    <x v="14"/>
    <x v="775"/>
    <s v="Kraft Free"/>
    <s v="USA"/>
    <x v="80"/>
  </r>
  <r>
    <x v="14"/>
    <x v="776"/>
    <s v="Idun, Norway"/>
    <s v="Norway"/>
    <x v="71"/>
  </r>
  <r>
    <x v="14"/>
    <x v="777"/>
    <s v="Western"/>
    <s v="USA"/>
    <x v="135"/>
  </r>
  <r>
    <x v="14"/>
    <x v="778"/>
    <s v="Store Brand"/>
    <s v="USA"/>
    <x v="89"/>
  </r>
  <r>
    <x v="14"/>
    <x v="778"/>
    <s v="Kraft Creamy"/>
    <s v="USA"/>
    <x v="136"/>
  </r>
  <r>
    <x v="14"/>
    <x v="778"/>
    <s v="Western"/>
    <s v="USA"/>
    <x v="89"/>
  </r>
  <r>
    <x v="14"/>
    <x v="778"/>
    <s v="Henri's"/>
    <s v="USA"/>
    <x v="135"/>
  </r>
  <r>
    <x v="14"/>
    <x v="779"/>
    <s v="Seven Seas"/>
    <s v="USA"/>
    <x v="53"/>
  </r>
  <r>
    <x v="14"/>
    <x v="779"/>
    <s v="Kraft Free"/>
    <s v="USA"/>
    <x v="53"/>
  </r>
  <r>
    <x v="14"/>
    <x v="780"/>
    <s v="Wishbone"/>
    <s v="USA"/>
    <x v="6"/>
  </r>
  <r>
    <x v="14"/>
    <x v="781"/>
    <s v="Wishbone"/>
    <s v="USA"/>
    <x v="93"/>
  </r>
  <r>
    <x v="14"/>
    <x v="781"/>
    <s v="Store Brand"/>
    <s v="USA"/>
    <x v="88"/>
  </r>
  <r>
    <x v="14"/>
    <x v="782"/>
    <s v="Kraft"/>
    <s v="USA"/>
    <x v="136"/>
  </r>
  <r>
    <x v="14"/>
    <x v="782"/>
    <s v="Wishbone"/>
    <s v="USA"/>
    <x v="88"/>
  </r>
  <r>
    <x v="14"/>
    <x v="782"/>
    <s v="Hidden Valley"/>
    <s v="USA"/>
    <x v="14"/>
  </r>
  <r>
    <x v="14"/>
    <x v="783"/>
    <s v="Kraft"/>
    <s v="USA"/>
    <x v="71"/>
  </r>
  <r>
    <x v="14"/>
    <x v="783"/>
    <s v="Hidden Valley"/>
    <s v="USA"/>
    <x v="19"/>
  </r>
  <r>
    <x v="14"/>
    <x v="783"/>
    <s v="Wishbone"/>
    <s v="USA"/>
    <x v="147"/>
  </r>
  <r>
    <x v="14"/>
    <x v="784"/>
    <s v="Wishbone"/>
    <s v="USA"/>
    <x v="84"/>
  </r>
  <r>
    <x v="14"/>
    <x v="784"/>
    <s v="Kraft"/>
    <s v="USA"/>
    <x v="6"/>
  </r>
  <r>
    <x v="14"/>
    <x v="784"/>
    <s v="Hidden Valley"/>
    <s v="USA"/>
    <x v="38"/>
  </r>
  <r>
    <x v="14"/>
    <x v="785"/>
    <s v="Idun, Norway"/>
    <s v="Norway"/>
    <x v="199"/>
  </r>
  <r>
    <x v="14"/>
    <x v="786"/>
    <s v="Idun, Norway"/>
    <s v="Norway"/>
    <x v="94"/>
  </r>
  <r>
    <x v="14"/>
    <x v="787"/>
    <s v="Kraft"/>
    <s v="USA"/>
    <x v="83"/>
  </r>
  <r>
    <x v="14"/>
    <x v="788"/>
    <s v="Kraft"/>
    <s v="USA"/>
    <x v="93"/>
  </r>
  <r>
    <x v="2"/>
    <x v="789"/>
    <s v="Carb safe"/>
    <s v="USA"/>
    <x v="80"/>
  </r>
  <r>
    <x v="2"/>
    <x v="790"/>
    <s v="Carb safe"/>
    <s v="USA"/>
    <x v="119"/>
  </r>
  <r>
    <x v="11"/>
    <x v="791"/>
    <s v="Helios, Norway"/>
    <s v="Norway"/>
    <x v="6"/>
  </r>
  <r>
    <x v="11"/>
    <x v="792"/>
    <s v="Libanon"/>
    <s v="Norway"/>
    <x v="50"/>
  </r>
  <r>
    <x v="11"/>
    <x v="793"/>
    <s v="Turkey"/>
    <s v="Norway"/>
    <x v="95"/>
  </r>
  <r>
    <x v="1"/>
    <x v="794"/>
    <s v="The Norwegian Crop Research Institute, Norway"/>
    <s v="Norway"/>
    <x v="478"/>
  </r>
  <r>
    <x v="2"/>
    <x v="795"/>
    <s v="Bræmhults, Sweden"/>
    <s v="Norway"/>
    <x v="30"/>
  </r>
  <r>
    <x v="16"/>
    <x v="796"/>
    <m/>
    <s v="USA"/>
    <x v="134"/>
  </r>
  <r>
    <x v="16"/>
    <x v="797"/>
    <m/>
    <s v="USA"/>
    <x v="133"/>
  </r>
  <r>
    <x v="3"/>
    <x v="798"/>
    <m/>
    <s v="Norway"/>
    <x v="222"/>
  </r>
  <r>
    <x v="3"/>
    <x v="799"/>
    <s v="Diva"/>
    <s v="Norway"/>
    <x v="13"/>
  </r>
  <r>
    <x v="12"/>
    <x v="800"/>
    <s v="McDonald's"/>
    <s v="USA"/>
    <x v="128"/>
  </r>
  <r>
    <x v="11"/>
    <x v="801"/>
    <s v="Light 'N Fluffy"/>
    <s v="USA"/>
    <x v="83"/>
  </r>
  <r>
    <x v="11"/>
    <x v="801"/>
    <s v="Mueller’s"/>
    <s v="USA"/>
    <x v="83"/>
  </r>
  <r>
    <x v="11"/>
    <x v="802"/>
    <s v="Light 'N Fluffy"/>
    <s v="USA"/>
    <x v="147"/>
  </r>
  <r>
    <x v="11"/>
    <x v="802"/>
    <s v="Mueller’s"/>
    <s v="USA"/>
    <x v="71"/>
  </r>
  <r>
    <x v="11"/>
    <x v="802"/>
    <s v="Store Brand"/>
    <s v="USA"/>
    <x v="80"/>
  </r>
  <r>
    <x v="23"/>
    <x v="803"/>
    <s v="Beatrice Foods"/>
    <s v="USA"/>
    <x v="72"/>
  </r>
  <r>
    <x v="23"/>
    <x v="804"/>
    <s v="Prior, Norway"/>
    <s v="Norway"/>
    <x v="53"/>
  </r>
  <r>
    <x v="23"/>
    <x v="805"/>
    <s v="Prior, Norway"/>
    <s v="Norway"/>
    <x v="72"/>
  </r>
  <r>
    <x v="23"/>
    <x v="805"/>
    <m/>
    <s v="USA"/>
    <x v="73"/>
  </r>
  <r>
    <x v="23"/>
    <x v="806"/>
    <s v="Prior, Norway"/>
    <s v="Norway"/>
    <x v="132"/>
  </r>
  <r>
    <x v="23"/>
    <x v="806"/>
    <s v="Store Brand"/>
    <s v="USA"/>
    <x v="80"/>
  </r>
  <r>
    <x v="23"/>
    <x v="806"/>
    <m/>
    <s v="USA"/>
    <x v="71"/>
  </r>
  <r>
    <x v="23"/>
    <x v="807"/>
    <m/>
    <s v="USA"/>
    <x v="131"/>
  </r>
  <r>
    <x v="23"/>
    <x v="808"/>
    <m/>
    <s v="USA"/>
    <x v="80"/>
  </r>
  <r>
    <x v="23"/>
    <x v="809"/>
    <s v="Prior, Norway"/>
    <s v="Norway"/>
    <x v="1"/>
  </r>
  <r>
    <x v="23"/>
    <x v="809"/>
    <s v="Norgården"/>
    <s v="Norway"/>
    <x v="131"/>
  </r>
  <r>
    <x v="23"/>
    <x v="809"/>
    <m/>
    <s v="USA"/>
    <x v="71"/>
  </r>
  <r>
    <x v="12"/>
    <x v="810"/>
    <s v="Burger King"/>
    <s v="USA"/>
    <x v="132"/>
  </r>
  <r>
    <x v="12"/>
    <x v="811"/>
    <s v="Burger King"/>
    <s v="USA"/>
    <x v="53"/>
  </r>
  <r>
    <x v="12"/>
    <x v="812"/>
    <s v="Burger King"/>
    <s v="USA"/>
    <x v="132"/>
  </r>
  <r>
    <x v="11"/>
    <x v="813"/>
    <s v="Norwegian University of Life Sciences"/>
    <s v="Norway"/>
    <x v="213"/>
  </r>
  <r>
    <x v="11"/>
    <x v="814"/>
    <s v="Creamette"/>
    <s v="USA"/>
    <x v="147"/>
  </r>
  <r>
    <x v="11"/>
    <x v="814"/>
    <s v="Store Brand"/>
    <s v="USA"/>
    <x v="147"/>
  </r>
  <r>
    <x v="6"/>
    <x v="815"/>
    <s v="Norway"/>
    <s v="Norway"/>
    <x v="479"/>
  </r>
  <r>
    <x v="6"/>
    <x v="816"/>
    <s v="Norwegian University of Life Sciences"/>
    <s v="Norway"/>
    <x v="465"/>
  </r>
  <r>
    <x v="6"/>
    <x v="817"/>
    <m/>
    <s v="Norway"/>
    <x v="132"/>
  </r>
  <r>
    <x v="6"/>
    <x v="818"/>
    <s v="Helios, Norway"/>
    <s v="Norway"/>
    <x v="480"/>
  </r>
  <r>
    <x v="9"/>
    <x v="819"/>
    <s v="Red Bull"/>
    <s v="USA"/>
    <x v="72"/>
  </r>
  <r>
    <x v="9"/>
    <x v="820"/>
    <s v="Red Bull"/>
    <s v="USA"/>
    <x v="72"/>
  </r>
  <r>
    <x v="0"/>
    <x v="821"/>
    <s v="Quaker Oats B.V., Netherlands"/>
    <s v="USA"/>
    <x v="198"/>
  </r>
  <r>
    <x v="1"/>
    <x v="822"/>
    <s v="The Norwegian Crop Research Institute, Norway"/>
    <s v="Norway"/>
    <x v="481"/>
  </r>
  <r>
    <x v="11"/>
    <x v="823"/>
    <s v="Thomas"/>
    <s v="USA"/>
    <x v="20"/>
  </r>
  <r>
    <x v="11"/>
    <x v="823"/>
    <s v="Store Brand"/>
    <s v="USA"/>
    <x v="97"/>
  </r>
  <r>
    <x v="11"/>
    <x v="824"/>
    <s v="Store Brand"/>
    <s v="USA"/>
    <x v="75"/>
  </r>
  <r>
    <x v="11"/>
    <x v="824"/>
    <s v="Thomas"/>
    <s v="USA"/>
    <x v="75"/>
  </r>
  <r>
    <x v="11"/>
    <x v="825"/>
    <s v="Thomas"/>
    <s v="USA"/>
    <x v="80"/>
  </r>
  <r>
    <x v="11"/>
    <x v="825"/>
    <s v="Store Brand"/>
    <s v="USA"/>
    <x v="131"/>
  </r>
  <r>
    <x v="11"/>
    <x v="826"/>
    <s v="Store Brand"/>
    <s v="USA"/>
    <x v="1"/>
  </r>
  <r>
    <x v="11"/>
    <x v="826"/>
    <s v="Thomas"/>
    <s v="USA"/>
    <x v="94"/>
  </r>
  <r>
    <x v="1"/>
    <x v="827"/>
    <s v="Black Boy, Rieber og søn"/>
    <s v="Norway"/>
    <x v="482"/>
  </r>
  <r>
    <x v="1"/>
    <x v="827"/>
    <s v="Santa Maria"/>
    <s v="Norway"/>
    <x v="483"/>
  </r>
  <r>
    <x v="1"/>
    <x v="828"/>
    <s v="Norsk Øko‐Urt AB, Norway"/>
    <s v="Norway"/>
    <x v="484"/>
  </r>
  <r>
    <x v="1"/>
    <x v="829"/>
    <s v="Norsk Øko‐Urt AB, Norway"/>
    <s v="Norway"/>
    <x v="485"/>
  </r>
  <r>
    <x v="5"/>
    <x v="830"/>
    <s v="Mexico"/>
    <s v="Mexico"/>
    <x v="486"/>
  </r>
  <r>
    <x v="1"/>
    <x v="831"/>
    <s v="The Norwegian Crop Research Institute, Norway"/>
    <s v="Norway"/>
    <x v="487"/>
  </r>
  <r>
    <x v="1"/>
    <x v="832"/>
    <s v="Mali"/>
    <s v="Mali"/>
    <x v="488"/>
  </r>
  <r>
    <x v="3"/>
    <x v="833"/>
    <s v="Netherlands"/>
    <s v="Norway"/>
    <x v="83"/>
  </r>
  <r>
    <x v="1"/>
    <x v="834"/>
    <s v="Norsk Øko‐Urt AB, Norway"/>
    <s v="Norway"/>
    <x v="489"/>
  </r>
  <r>
    <x v="1"/>
    <x v="835"/>
    <s v="TRS Wholesale CO, England"/>
    <s v="Norway"/>
    <x v="490"/>
  </r>
  <r>
    <x v="1"/>
    <x v="836"/>
    <s v="India"/>
    <s v="India"/>
    <x v="216"/>
  </r>
  <r>
    <x v="1"/>
    <x v="837"/>
    <s v="Asian Bazaar"/>
    <s v="Mexico"/>
    <x v="377"/>
  </r>
  <r>
    <x v="0"/>
    <x v="838"/>
    <s v="General Mills, USA"/>
    <s v="USA"/>
    <x v="491"/>
  </r>
  <r>
    <x v="1"/>
    <x v="839"/>
    <s v="The Norwegian Crop Research Institute, Norway"/>
    <s v="Norway"/>
    <x v="492"/>
  </r>
  <r>
    <x v="1"/>
    <x v="840"/>
    <s v="The Norwegian Crop Research Institute, Norway"/>
    <s v="Norway"/>
    <x v="493"/>
  </r>
  <r>
    <x v="1"/>
    <x v="841"/>
    <s v="Norsk Øko‐Urt AB, Norway"/>
    <s v="Norway"/>
    <x v="138"/>
  </r>
  <r>
    <x v="1"/>
    <x v="842"/>
    <s v="The Norwegian Crop Research Institute, Norway"/>
    <s v="Norway"/>
    <x v="494"/>
  </r>
  <r>
    <x v="8"/>
    <x v="843"/>
    <s v="Turkey"/>
    <s v="Norway"/>
    <x v="213"/>
  </r>
  <r>
    <x v="8"/>
    <x v="843"/>
    <m/>
    <s v="USA"/>
    <x v="246"/>
  </r>
  <r>
    <x v="8"/>
    <x v="844"/>
    <s v="Sunsweet, Turkey"/>
    <s v="Norway"/>
    <x v="79"/>
  </r>
  <r>
    <x v="8"/>
    <x v="844"/>
    <s v="Smyrna, Turkey"/>
    <s v="Norway"/>
    <x v="245"/>
  </r>
  <r>
    <x v="8"/>
    <x v="844"/>
    <s v="Dessert Maid, Australia"/>
    <s v="New Zealand "/>
    <x v="135"/>
  </r>
  <r>
    <x v="8"/>
    <x v="844"/>
    <s v="India"/>
    <s v="India"/>
    <x v="209"/>
  </r>
  <r>
    <x v="8"/>
    <x v="845"/>
    <s v="Sun Maid, USA"/>
    <s v="Norway"/>
    <x v="211"/>
  </r>
  <r>
    <x v="8"/>
    <x v="846"/>
    <s v="Sun Maid, USA"/>
    <s v="Norway"/>
    <x v="228"/>
  </r>
  <r>
    <x v="1"/>
    <x v="847"/>
    <s v="The Norwegian Crop Research Institute, Norway"/>
    <s v="Norway"/>
    <x v="495"/>
  </r>
  <r>
    <x v="12"/>
    <x v="848"/>
    <s v="McDonald's"/>
    <s v="USA"/>
    <x v="18"/>
  </r>
  <r>
    <x v="1"/>
    <x v="849"/>
    <s v="The Norwegian Crop Research Institute, Norway"/>
    <s v="Norway"/>
    <x v="496"/>
  </r>
  <r>
    <x v="22"/>
    <x v="850"/>
    <s v="Van De Kamp’s"/>
    <s v="USA"/>
    <x v="53"/>
  </r>
  <r>
    <x v="22"/>
    <x v="851"/>
    <s v="Gortons"/>
    <s v="USA"/>
    <x v="83"/>
  </r>
  <r>
    <x v="22"/>
    <x v="852"/>
    <s v="Mrs Paul's"/>
    <s v="USA"/>
    <x v="53"/>
  </r>
  <r>
    <x v="22"/>
    <x v="853"/>
    <s v="Van De Kamp’s"/>
    <s v="USA"/>
    <x v="83"/>
  </r>
  <r>
    <x v="22"/>
    <x v="854"/>
    <s v="Gorton’s"/>
    <s v="USA"/>
    <x v="132"/>
  </r>
  <r>
    <x v="22"/>
    <x v="855"/>
    <s v="Mrs Paul's"/>
    <s v="USA"/>
    <x v="83"/>
  </r>
  <r>
    <x v="0"/>
    <x v="856"/>
    <s v="Nestlé, Norway"/>
    <s v="Norway"/>
    <x v="339"/>
  </r>
  <r>
    <x v="0"/>
    <x v="857"/>
    <s v="Nestlé, Norway"/>
    <s v="Norway"/>
    <x v="16"/>
  </r>
  <r>
    <x v="16"/>
    <x v="858"/>
    <s v="Roland, Belgium"/>
    <s v="Norway"/>
    <x v="20"/>
  </r>
  <r>
    <x v="4"/>
    <x v="859"/>
    <s v="Peru"/>
    <s v="Peru"/>
    <x v="100"/>
  </r>
  <r>
    <x v="4"/>
    <x v="860"/>
    <m/>
    <s v="USA"/>
    <x v="12"/>
  </r>
  <r>
    <x v="4"/>
    <x v="861"/>
    <m/>
    <s v="USA"/>
    <x v="127"/>
  </r>
  <r>
    <x v="11"/>
    <x v="862"/>
    <s v="Mex American"/>
    <s v="USA"/>
    <x v="132"/>
  </r>
  <r>
    <x v="11"/>
    <x v="862"/>
    <s v="La Favorita"/>
    <s v="USA"/>
    <x v="132"/>
  </r>
  <r>
    <x v="11"/>
    <x v="862"/>
    <s v="Foods of New Mexico"/>
    <s v="USA"/>
    <x v="83"/>
  </r>
  <r>
    <x v="2"/>
    <x v="863"/>
    <m/>
    <s v="Norway"/>
    <x v="131"/>
  </r>
  <r>
    <x v="11"/>
    <x v="864"/>
    <s v="Mali"/>
    <s v="Mali"/>
    <x v="147"/>
  </r>
  <r>
    <x v="2"/>
    <x v="865"/>
    <s v="Healthy Directions Corp"/>
    <s v="USA"/>
    <x v="497"/>
  </r>
  <r>
    <x v="11"/>
    <x v="866"/>
    <s v="Any Brand"/>
    <s v="USA"/>
    <x v="85"/>
  </r>
  <r>
    <x v="11"/>
    <x v="867"/>
    <s v="Store Brand"/>
    <s v="USA"/>
    <x v="39"/>
  </r>
  <r>
    <x v="3"/>
    <x v="868"/>
    <s v="Ore Ida"/>
    <s v="USA"/>
    <x v="99"/>
  </r>
  <r>
    <x v="3"/>
    <x v="869"/>
    <s v="Ore Ida"/>
    <s v="USA"/>
    <x v="17"/>
  </r>
  <r>
    <x v="3"/>
    <x v="869"/>
    <s v="Store or Other Brand"/>
    <s v="USA"/>
    <x v="99"/>
  </r>
  <r>
    <x v="3"/>
    <x v="870"/>
    <s v="Ore Ida"/>
    <s v="USA"/>
    <x v="19"/>
  </r>
  <r>
    <x v="3"/>
    <x v="870"/>
    <s v="Store or Other Brand"/>
    <s v="USA"/>
    <x v="43"/>
  </r>
  <r>
    <x v="3"/>
    <x v="871"/>
    <s v="Store or Other Brand"/>
    <s v="USA"/>
    <x v="17"/>
  </r>
  <r>
    <x v="3"/>
    <x v="871"/>
    <s v="Ore Ida"/>
    <s v="USA"/>
    <x v="98"/>
  </r>
  <r>
    <x v="3"/>
    <x v="872"/>
    <s v="Ore Ida"/>
    <s v="USA"/>
    <x v="77"/>
  </r>
  <r>
    <x v="3"/>
    <x v="873"/>
    <s v="Store or Other Brand"/>
    <s v="USA"/>
    <x v="39"/>
  </r>
  <r>
    <x v="3"/>
    <x v="874"/>
    <s v="Store or Other Brand"/>
    <s v="USA"/>
    <x v="13"/>
  </r>
  <r>
    <x v="3"/>
    <x v="875"/>
    <s v="Store or Other Brand"/>
    <s v="USA"/>
    <x v="97"/>
  </r>
  <r>
    <x v="3"/>
    <x v="876"/>
    <s v="Store or Other Brand"/>
    <s v="USA"/>
    <x v="15"/>
  </r>
  <r>
    <x v="3"/>
    <x v="877"/>
    <s v="Store or Other Brand"/>
    <s v="USA"/>
    <x v="19"/>
  </r>
  <r>
    <x v="3"/>
    <x v="878"/>
    <s v="Ore Ida"/>
    <s v="USA"/>
    <x v="45"/>
  </r>
  <r>
    <x v="3"/>
    <x v="879"/>
    <s v="Ore Ida"/>
    <s v="USA"/>
    <x v="18"/>
  </r>
  <r>
    <x v="3"/>
    <x v="880"/>
    <s v="Ore Ida"/>
    <s v="USA"/>
    <x v="17"/>
  </r>
  <r>
    <x v="3"/>
    <x v="881"/>
    <s v="McDonald's"/>
    <s v="Norway"/>
    <x v="133"/>
  </r>
  <r>
    <x v="3"/>
    <x v="881"/>
    <s v="Hakon, Norway"/>
    <s v="Norway"/>
    <x v="20"/>
  </r>
  <r>
    <x v="3"/>
    <x v="881"/>
    <s v="McDonald's"/>
    <s v="USA"/>
    <x v="126"/>
  </r>
  <r>
    <x v="3"/>
    <x v="881"/>
    <s v="Burger King"/>
    <s v="USA"/>
    <x v="77"/>
  </r>
  <r>
    <x v="3"/>
    <x v="882"/>
    <s v="Hoff Norske Potetindustrier, Norway"/>
    <s v="Norway"/>
    <x v="1"/>
  </r>
  <r>
    <x v="3"/>
    <x v="883"/>
    <s v="Burger King"/>
    <s v="USA"/>
    <x v="38"/>
  </r>
  <r>
    <x v="0"/>
    <x v="884"/>
    <s v="Kellogg's"/>
    <s v="USA"/>
    <x v="222"/>
  </r>
  <r>
    <x v="0"/>
    <x v="885"/>
    <s v="Kellogg's"/>
    <s v="USA"/>
    <x v="206"/>
  </r>
  <r>
    <x v="0"/>
    <x v="886"/>
    <s v="Kellogg's"/>
    <s v="USA"/>
    <x v="13"/>
  </r>
  <r>
    <x v="7"/>
    <x v="887"/>
    <s v="Wendy's"/>
    <s v="USA"/>
    <x v="1"/>
  </r>
  <r>
    <x v="7"/>
    <x v="888"/>
    <s v="Nora, Stabburet, Norway"/>
    <s v="Norway"/>
    <x v="95"/>
  </r>
  <r>
    <x v="7"/>
    <x v="889"/>
    <s v="Nora, Stabburet, Norway"/>
    <s v="Norway"/>
    <x v="98"/>
  </r>
  <r>
    <x v="8"/>
    <x v="890"/>
    <s v="Malawi"/>
    <s v="Malawi"/>
    <x v="498"/>
  </r>
  <r>
    <x v="17"/>
    <x v="891"/>
    <s v="Hipp, Germany"/>
    <s v="Norway"/>
    <x v="415"/>
  </r>
  <r>
    <x v="8"/>
    <x v="892"/>
    <s v="Golden Cicle, Australia"/>
    <s v="New Zealand "/>
    <x v="75"/>
  </r>
  <r>
    <x v="2"/>
    <x v="893"/>
    <s v="Sunkost"/>
    <s v="Norway"/>
    <x v="499"/>
  </r>
  <r>
    <x v="1"/>
    <x v="894"/>
    <s v="The Norwegian Crop Research Institute, Norway"/>
    <s v="Norway"/>
    <x v="500"/>
  </r>
  <r>
    <x v="3"/>
    <x v="895"/>
    <m/>
    <s v="Norway"/>
    <x v="19"/>
  </r>
  <r>
    <x v="3"/>
    <x v="895"/>
    <s v="Sweden"/>
    <s v="Norway"/>
    <x v="132"/>
  </r>
  <r>
    <x v="3"/>
    <x v="895"/>
    <s v="Mali"/>
    <s v="Mali"/>
    <x v="97"/>
  </r>
  <r>
    <x v="3"/>
    <x v="895"/>
    <s v="Netherlands"/>
    <s v="Norway"/>
    <x v="97"/>
  </r>
  <r>
    <x v="1"/>
    <x v="896"/>
    <m/>
    <s v="USA"/>
    <x v="127"/>
  </r>
  <r>
    <x v="1"/>
    <x v="896"/>
    <s v="Black Boy, Rieber og søn"/>
    <s v="Norway"/>
    <x v="106"/>
  </r>
  <r>
    <x v="1"/>
    <x v="896"/>
    <s v="Rajah"/>
    <s v="Norway"/>
    <x v="215"/>
  </r>
  <r>
    <x v="1"/>
    <x v="896"/>
    <s v="Spice Cargo"/>
    <s v="Mexico"/>
    <x v="246"/>
  </r>
  <r>
    <x v="1"/>
    <x v="897"/>
    <s v="Japan"/>
    <s v="Japan"/>
    <x v="53"/>
  </r>
  <r>
    <x v="2"/>
    <x v="898"/>
    <s v="SmithKline Beecham"/>
    <s v="USA"/>
    <x v="126"/>
  </r>
  <r>
    <x v="1"/>
    <x v="899"/>
    <m/>
    <s v="Norway"/>
    <x v="171"/>
  </r>
  <r>
    <x v="1"/>
    <x v="899"/>
    <s v="Mali"/>
    <s v="Mali"/>
    <x v="501"/>
  </r>
  <r>
    <x v="1"/>
    <x v="900"/>
    <m/>
    <s v="Mexico"/>
    <x v="502"/>
  </r>
  <r>
    <x v="1"/>
    <x v="901"/>
    <s v="India"/>
    <s v="India"/>
    <x v="503"/>
  </r>
  <r>
    <x v="1"/>
    <x v="902"/>
    <s v="Santa Maria, Sweden"/>
    <s v="Norway"/>
    <x v="504"/>
  </r>
  <r>
    <x v="1"/>
    <x v="902"/>
    <s v="Northwest Delights, USA"/>
    <s v="Norway"/>
    <x v="146"/>
  </r>
  <r>
    <x v="1"/>
    <x v="902"/>
    <s v="Spice Cargo"/>
    <s v="Mexico"/>
    <x v="505"/>
  </r>
  <r>
    <x v="1"/>
    <x v="902"/>
    <m/>
    <s v="USA"/>
    <x v="506"/>
  </r>
  <r>
    <x v="1"/>
    <x v="903"/>
    <s v="Japan"/>
    <s v="Japan"/>
    <x v="507"/>
  </r>
  <r>
    <x v="9"/>
    <x v="904"/>
    <s v="E.C. Dahls bryggeri, Norway"/>
    <s v="Norway"/>
    <x v="73"/>
  </r>
  <r>
    <x v="9"/>
    <x v="905"/>
    <s v="Ringnes, Norway"/>
    <s v="Norway"/>
    <x v="72"/>
  </r>
  <r>
    <x v="2"/>
    <x v="906"/>
    <s v="Bronson"/>
    <s v="USA"/>
    <x v="508"/>
  </r>
  <r>
    <x v="2"/>
    <x v="907"/>
    <s v="Bræmhults, Sweden"/>
    <s v="Norway"/>
    <x v="0"/>
  </r>
  <r>
    <x v="5"/>
    <x v="908"/>
    <s v="Tsumura Pharmaceutical Company, Japan"/>
    <s v="Japan"/>
    <x v="509"/>
  </r>
  <r>
    <x v="2"/>
    <x v="909"/>
    <s v="Ortis"/>
    <s v="Norway"/>
    <x v="20"/>
  </r>
  <r>
    <x v="8"/>
    <x v="910"/>
    <s v="Home Brand"/>
    <s v="New Zealand "/>
    <x v="6"/>
  </r>
  <r>
    <x v="2"/>
    <x v="911"/>
    <s v="Walgreen"/>
    <s v="USA"/>
    <x v="119"/>
  </r>
  <r>
    <x v="5"/>
    <x v="912"/>
    <s v="Tsumura Pharmaceutical Company, Japan"/>
    <s v="Japan"/>
    <x v="510"/>
  </r>
  <r>
    <x v="2"/>
    <x v="913"/>
    <s v="GNC"/>
    <s v="USA"/>
    <x v="359"/>
  </r>
  <r>
    <x v="2"/>
    <x v="914"/>
    <s v="GNC"/>
    <s v="USA"/>
    <x v="511"/>
  </r>
  <r>
    <x v="2"/>
    <x v="915"/>
    <s v="GNC"/>
    <s v="USA"/>
    <x v="512"/>
  </r>
  <r>
    <x v="20"/>
    <x v="916"/>
    <s v="Tine, Norway"/>
    <s v="Norway"/>
    <x v="80"/>
  </r>
  <r>
    <x v="6"/>
    <x v="917"/>
    <s v="Natural Food Market Erewhon, grown in China"/>
    <s v="USA"/>
    <x v="513"/>
  </r>
  <r>
    <x v="6"/>
    <x v="918"/>
    <s v="Norway"/>
    <s v="Norway"/>
    <x v="509"/>
  </r>
  <r>
    <x v="5"/>
    <x v="919"/>
    <s v="Japan"/>
    <s v="Japan"/>
    <x v="514"/>
  </r>
  <r>
    <x v="21"/>
    <x v="920"/>
    <s v="Nature Valley"/>
    <s v="USA"/>
    <x v="515"/>
  </r>
  <r>
    <x v="21"/>
    <x v="921"/>
    <s v="Sunbelt"/>
    <s v="USA"/>
    <x v="245"/>
  </r>
  <r>
    <x v="21"/>
    <x v="921"/>
    <s v="Quaker"/>
    <s v="USA"/>
    <x v="75"/>
  </r>
  <r>
    <x v="21"/>
    <x v="921"/>
    <s v="Store Brand"/>
    <s v="USA"/>
    <x v="205"/>
  </r>
  <r>
    <x v="21"/>
    <x v="922"/>
    <s v="Sunbelt"/>
    <s v="USA"/>
    <x v="49"/>
  </r>
  <r>
    <x v="21"/>
    <x v="923"/>
    <s v="Store Brand"/>
    <s v="USA"/>
    <x v="246"/>
  </r>
  <r>
    <x v="0"/>
    <x v="924"/>
    <m/>
    <s v="USA"/>
    <x v="186"/>
  </r>
  <r>
    <x v="2"/>
    <x v="925"/>
    <s v="Bronson"/>
    <s v="USA"/>
    <x v="516"/>
  </r>
  <r>
    <x v="8"/>
    <x v="926"/>
    <m/>
    <s v="USA"/>
    <x v="275"/>
  </r>
  <r>
    <x v="8"/>
    <x v="926"/>
    <s v="Dole"/>
    <s v="Norway"/>
    <x v="515"/>
  </r>
  <r>
    <x v="8"/>
    <x v="927"/>
    <s v="Jaffa"/>
    <s v="Norway"/>
    <x v="120"/>
  </r>
  <r>
    <x v="8"/>
    <x v="928"/>
    <s v="Chiquita, Chile"/>
    <s v="Norway"/>
    <x v="63"/>
  </r>
  <r>
    <x v="8"/>
    <x v="928"/>
    <s v="Carmel, Israel"/>
    <s v="Norway"/>
    <x v="517"/>
  </r>
  <r>
    <x v="8"/>
    <x v="928"/>
    <s v="Del  Monte"/>
    <s v="Norway"/>
    <x v="222"/>
  </r>
  <r>
    <x v="8"/>
    <x v="929"/>
    <s v="Italy"/>
    <s v="Norway"/>
    <x v="246"/>
  </r>
  <r>
    <x v="8"/>
    <x v="930"/>
    <s v="Puglia, Italy"/>
    <s v="Norway"/>
    <x v="127"/>
  </r>
  <r>
    <x v="8"/>
    <x v="931"/>
    <m/>
    <s v="USA"/>
    <x v="18"/>
  </r>
  <r>
    <x v="8"/>
    <x v="931"/>
    <s v="Italy"/>
    <s v="Norway"/>
    <x v="88"/>
  </r>
  <r>
    <x v="8"/>
    <x v="932"/>
    <s v="Italy"/>
    <s v="Norway"/>
    <x v="191"/>
  </r>
  <r>
    <x v="8"/>
    <x v="933"/>
    <s v="Italy"/>
    <s v="Norway"/>
    <x v="78"/>
  </r>
  <r>
    <x v="8"/>
    <x v="934"/>
    <s v="Turkey"/>
    <s v="Norway"/>
    <x v="84"/>
  </r>
  <r>
    <x v="8"/>
    <x v="935"/>
    <m/>
    <s v="USA"/>
    <x v="93"/>
  </r>
  <r>
    <x v="8"/>
    <x v="935"/>
    <s v="Italy"/>
    <s v="Norway"/>
    <x v="134"/>
  </r>
  <r>
    <x v="1"/>
    <x v="936"/>
    <s v="The Norwegian Crop Research Institute, Norway"/>
    <s v="Norway"/>
    <x v="518"/>
  </r>
  <r>
    <x v="14"/>
    <x v="937"/>
    <s v="Heinz, Home Style"/>
    <s v="USA"/>
    <x v="132"/>
  </r>
  <r>
    <x v="14"/>
    <x v="938"/>
    <s v="Franco American"/>
    <s v="USA"/>
    <x v="132"/>
  </r>
  <r>
    <x v="14"/>
    <x v="938"/>
    <s v="Store Brand"/>
    <s v="USA"/>
    <x v="80"/>
  </r>
  <r>
    <x v="14"/>
    <x v="939"/>
    <s v="Heinz"/>
    <s v="USA"/>
    <x v="131"/>
  </r>
  <r>
    <x v="0"/>
    <x v="940"/>
    <s v="Post"/>
    <s v="USA"/>
    <x v="110"/>
  </r>
  <r>
    <x v="1"/>
    <x v="941"/>
    <s v="The Norwegian Crop Research Institute, Norway"/>
    <s v="Norway"/>
    <x v="519"/>
  </r>
  <r>
    <x v="1"/>
    <x v="942"/>
    <s v="The Norwegian Crop Research Institute, Norway"/>
    <s v="Norway"/>
    <x v="520"/>
  </r>
  <r>
    <x v="17"/>
    <x v="943"/>
    <s v="Heinz"/>
    <s v="USA"/>
    <x v="131"/>
  </r>
  <r>
    <x v="17"/>
    <x v="943"/>
    <s v="Gerber 1st Foods"/>
    <s v="USA"/>
    <x v="53"/>
  </r>
  <r>
    <x v="1"/>
    <x v="944"/>
    <s v="Norsk Øko‐Urt AB, Norway"/>
    <s v="Norway"/>
    <x v="521"/>
  </r>
  <r>
    <x v="1"/>
    <x v="945"/>
    <s v="The Norwegian Crop Research Institute, Norway"/>
    <s v="Norway"/>
    <x v="522"/>
  </r>
  <r>
    <x v="1"/>
    <x v="946"/>
    <s v="The Norwegian Crop Research Institute, Norway"/>
    <s v="Norway"/>
    <x v="523"/>
  </r>
  <r>
    <x v="8"/>
    <x v="947"/>
    <m/>
    <s v="Norway"/>
    <x v="189"/>
  </r>
  <r>
    <x v="8"/>
    <x v="948"/>
    <s v="Malawi"/>
    <s v="Malawi"/>
    <x v="412"/>
  </r>
  <r>
    <x v="12"/>
    <x v="949"/>
    <s v="McDonald's"/>
    <s v="USA"/>
    <x v="18"/>
  </r>
  <r>
    <x v="12"/>
    <x v="950"/>
    <s v="McDonald's"/>
    <s v="USA"/>
    <x v="6"/>
  </r>
  <r>
    <x v="12"/>
    <x v="950"/>
    <s v="Burger King"/>
    <s v="USA"/>
    <x v="84"/>
  </r>
  <r>
    <x v="11"/>
    <x v="951"/>
    <s v="Norsk Mat, Norway"/>
    <s v="Norway"/>
    <x v="77"/>
  </r>
  <r>
    <x v="13"/>
    <x v="952"/>
    <s v="Produced for Dagens by Danish Prima, Denmark"/>
    <s v="Norway"/>
    <x v="80"/>
  </r>
  <r>
    <x v="12"/>
    <x v="953"/>
    <s v="Wendy's"/>
    <s v="USA"/>
    <x v="59"/>
  </r>
  <r>
    <x v="12"/>
    <x v="954"/>
    <s v="Wendy's"/>
    <s v="USA"/>
    <x v="45"/>
  </r>
  <r>
    <x v="13"/>
    <x v="955"/>
    <s v="Spis, Norway"/>
    <s v="Norway"/>
    <x v="59"/>
  </r>
  <r>
    <x v="13"/>
    <x v="956"/>
    <s v="Norsk Mat, Norway"/>
    <s v="Norway"/>
    <x v="94"/>
  </r>
  <r>
    <x v="12"/>
    <x v="957"/>
    <s v="Wendy's"/>
    <s v="USA"/>
    <x v="6"/>
  </r>
  <r>
    <x v="12"/>
    <x v="958"/>
    <s v="Wendy's"/>
    <s v="USA"/>
    <x v="59"/>
  </r>
  <r>
    <x v="11"/>
    <x v="959"/>
    <s v="Store Brand"/>
    <s v="USA"/>
    <x v="84"/>
  </r>
  <r>
    <x v="11"/>
    <x v="960"/>
    <s v="Store Brand"/>
    <s v="USA"/>
    <x v="85"/>
  </r>
  <r>
    <x v="5"/>
    <x v="961"/>
    <s v="Tsumura Pharmaceutical Company, Japan"/>
    <s v="Japan"/>
    <x v="524"/>
  </r>
  <r>
    <x v="3"/>
    <x v="962"/>
    <s v="Burger King"/>
    <s v="USA"/>
    <x v="78"/>
  </r>
  <r>
    <x v="3"/>
    <x v="963"/>
    <s v="McDonald's"/>
    <s v="USA"/>
    <x v="50"/>
  </r>
  <r>
    <x v="1"/>
    <x v="964"/>
    <s v="The Norwegian Crop Research Institute, Norway"/>
    <s v="Norway"/>
    <x v="525"/>
  </r>
  <r>
    <x v="4"/>
    <x v="965"/>
    <s v="Iran"/>
    <s v="Iran"/>
    <x v="136"/>
  </r>
  <r>
    <x v="4"/>
    <x v="966"/>
    <s v="Den Lille Nøttefabrikken, Norway"/>
    <s v="Norway"/>
    <x v="117"/>
  </r>
  <r>
    <x v="4"/>
    <x v="966"/>
    <m/>
    <s v="Norway"/>
    <x v="150"/>
  </r>
  <r>
    <x v="4"/>
    <x v="966"/>
    <s v="Sunport"/>
    <s v="Norway"/>
    <x v="63"/>
  </r>
  <r>
    <x v="4"/>
    <x v="966"/>
    <m/>
    <s v="USA"/>
    <x v="5"/>
  </r>
  <r>
    <x v="4"/>
    <x v="967"/>
    <s v="Sunrise Food"/>
    <s v="Norway"/>
    <x v="53"/>
  </r>
  <r>
    <x v="4"/>
    <x v="967"/>
    <s v="Sunport"/>
    <s v="Norway"/>
    <x v="1"/>
  </r>
  <r>
    <x v="1"/>
    <x v="968"/>
    <s v="The Norwegian Crop Research Institute, Norway"/>
    <s v="Norway"/>
    <x v="526"/>
  </r>
  <r>
    <x v="1"/>
    <x v="969"/>
    <s v="The Norwegian Crop Research Institute, Norway"/>
    <s v="Norway"/>
    <x v="527"/>
  </r>
  <r>
    <x v="5"/>
    <x v="970"/>
    <s v="Tsumura Pharmaceutical Company, Japan"/>
    <s v="Japan"/>
    <x v="528"/>
  </r>
  <r>
    <x v="5"/>
    <x v="971"/>
    <s v="Tsumura Pharmaceutical Company, Japan"/>
    <s v="Japan"/>
    <x v="529"/>
  </r>
  <r>
    <x v="1"/>
    <x v="972"/>
    <s v="The Norwegian Crop Research Institute, Norway"/>
    <s v="Norway"/>
    <x v="530"/>
  </r>
  <r>
    <x v="10"/>
    <x v="973"/>
    <s v="Store Brand"/>
    <s v="USA"/>
    <x v="1"/>
  </r>
  <r>
    <x v="10"/>
    <x v="973"/>
    <s v="Sue Bee"/>
    <s v="USA"/>
    <x v="6"/>
  </r>
  <r>
    <x v="10"/>
    <x v="973"/>
    <s v="Golden Blossom"/>
    <s v="USA"/>
    <x v="38"/>
  </r>
  <r>
    <x v="10"/>
    <x v="973"/>
    <s v="Dutch Gold"/>
    <s v="USA"/>
    <x v="6"/>
  </r>
  <r>
    <x v="10"/>
    <x v="973"/>
    <s v="Any Brand"/>
    <s v="USA"/>
    <x v="18"/>
  </r>
  <r>
    <x v="0"/>
    <x v="974"/>
    <s v="Post"/>
    <s v="USA"/>
    <x v="77"/>
  </r>
  <r>
    <x v="0"/>
    <x v="975"/>
    <s v="General Mills, USA"/>
    <s v="USA"/>
    <x v="204"/>
  </r>
  <r>
    <x v="10"/>
    <x v="976"/>
    <s v="FMV"/>
    <s v="USA"/>
    <x v="1"/>
  </r>
  <r>
    <x v="10"/>
    <x v="977"/>
    <s v="Best‐in, England"/>
    <s v="Norway"/>
    <x v="1"/>
  </r>
  <r>
    <x v="8"/>
    <x v="978"/>
    <m/>
    <s v="USA"/>
    <x v="59"/>
  </r>
  <r>
    <x v="1"/>
    <x v="979"/>
    <s v="The Norwegian Crop Research Institute, Norway"/>
    <s v="Norway"/>
    <x v="531"/>
  </r>
  <r>
    <x v="1"/>
    <x v="980"/>
    <s v="Norsk Øko‐Urt AB, Norway"/>
    <s v="Norway"/>
    <x v="532"/>
  </r>
  <r>
    <x v="1"/>
    <x v="981"/>
    <s v="The Norwegian Crop Research Institute, Norway"/>
    <s v="Norway"/>
    <x v="533"/>
  </r>
  <r>
    <x v="3"/>
    <x v="982"/>
    <m/>
    <s v="Norway"/>
    <x v="117"/>
  </r>
  <r>
    <x v="3"/>
    <x v="982"/>
    <m/>
    <s v="Norway"/>
    <x v="197"/>
  </r>
  <r>
    <x v="14"/>
    <x v="983"/>
    <s v="Heinz"/>
    <s v="Norway"/>
    <x v="75"/>
  </r>
  <r>
    <x v="13"/>
    <x v="984"/>
    <s v="Gilde, Norway"/>
    <s v="Norway"/>
    <x v="47"/>
  </r>
  <r>
    <x v="13"/>
    <x v="985"/>
    <s v="Gilde, Norway"/>
    <s v="Norway"/>
    <x v="275"/>
  </r>
  <r>
    <x v="13"/>
    <x v="986"/>
    <s v="Spis, Norway"/>
    <s v="Norway"/>
    <x v="95"/>
  </r>
  <r>
    <x v="12"/>
    <x v="987"/>
    <s v="McDonald's"/>
    <s v="USA"/>
    <x v="84"/>
  </r>
  <r>
    <x v="1"/>
    <x v="988"/>
    <s v="The Norwegian Crop Research Institute, Norway"/>
    <s v="Norway"/>
    <x v="534"/>
  </r>
  <r>
    <x v="1"/>
    <x v="989"/>
    <s v="The Norwegian Crop Research Institute, Norway"/>
    <s v="Norway"/>
    <x v="479"/>
  </r>
  <r>
    <x v="5"/>
    <x v="990"/>
    <s v="Mexico"/>
    <s v="Mexico"/>
    <x v="535"/>
  </r>
  <r>
    <x v="17"/>
    <x v="991"/>
    <s v="Rikshospitalet University Hospital, Norway"/>
    <s v="Norway"/>
    <x v="91"/>
  </r>
  <r>
    <x v="1"/>
    <x v="992"/>
    <s v="Norsk Øko‐Urt AB, Norway"/>
    <s v="Norway"/>
    <x v="536"/>
  </r>
  <r>
    <x v="1"/>
    <x v="993"/>
    <s v="Norsk Øko‐Urt AB, Norway"/>
    <s v="Norway"/>
    <x v="537"/>
  </r>
  <r>
    <x v="20"/>
    <x v="994"/>
    <s v="Burger King"/>
    <s v="USA"/>
    <x v="72"/>
  </r>
  <r>
    <x v="20"/>
    <x v="995"/>
    <s v="Store Brand"/>
    <s v="USA"/>
    <x v="150"/>
  </r>
  <r>
    <x v="20"/>
    <x v="995"/>
    <s v="Breyers"/>
    <s v="USA"/>
    <x v="245"/>
  </r>
  <r>
    <x v="20"/>
    <x v="996"/>
    <s v="Edy's/Dreyer’s"/>
    <s v="USA"/>
    <x v="278"/>
  </r>
  <r>
    <x v="20"/>
    <x v="997"/>
    <s v="Edy's/Dreyer’s"/>
    <s v="USA"/>
    <x v="131"/>
  </r>
  <r>
    <x v="20"/>
    <x v="997"/>
    <s v="Breyers"/>
    <s v="USA"/>
    <x v="132"/>
  </r>
  <r>
    <x v="20"/>
    <x v="998"/>
    <s v="Nestlé, Norway"/>
    <s v="Norway"/>
    <x v="19"/>
  </r>
  <r>
    <x v="20"/>
    <x v="998"/>
    <s v="Møvenpick, Switzerland"/>
    <s v="Norway"/>
    <x v="93"/>
  </r>
  <r>
    <x v="20"/>
    <x v="999"/>
    <s v="Other Brand"/>
    <s v="USA"/>
    <x v="83"/>
  </r>
  <r>
    <x v="20"/>
    <x v="999"/>
    <s v="Store Brand"/>
    <s v="USA"/>
    <x v="132"/>
  </r>
  <r>
    <x v="20"/>
    <x v="1000"/>
    <s v="Hennig Olsen, Norway"/>
    <s v="Norway"/>
    <x v="97"/>
  </r>
  <r>
    <x v="7"/>
    <x v="1001"/>
    <s v="Popsicle Scribblers"/>
    <s v="USA"/>
    <x v="45"/>
  </r>
  <r>
    <x v="7"/>
    <x v="1002"/>
    <s v="Popsicle Ice Bar"/>
    <s v="USA"/>
    <x v="73"/>
  </r>
  <r>
    <x v="7"/>
    <x v="1003"/>
    <s v="Popsicle Ice Bar"/>
    <s v="USA"/>
    <x v="73"/>
  </r>
  <r>
    <x v="7"/>
    <x v="1004"/>
    <s v="Popsicle Ice Bar"/>
    <s v="USA"/>
    <x v="73"/>
  </r>
  <r>
    <x v="7"/>
    <x v="1005"/>
    <s v="Popsicle Ice Bar"/>
    <s v="USA"/>
    <x v="128"/>
  </r>
  <r>
    <x v="7"/>
    <x v="1006"/>
    <s v="Popsicle Ice Bar"/>
    <s v="USA"/>
    <x v="128"/>
  </r>
  <r>
    <x v="7"/>
    <x v="1007"/>
    <s v="Popsicle Ice Bar"/>
    <s v="USA"/>
    <x v="128"/>
  </r>
  <r>
    <x v="8"/>
    <x v="1008"/>
    <s v="Møvenpick, Switzerland"/>
    <s v="Norway"/>
    <x v="94"/>
  </r>
  <r>
    <x v="1"/>
    <x v="1009"/>
    <s v="The Norwegian Crop Research Institute, Norway"/>
    <s v="Norway"/>
    <x v="278"/>
  </r>
  <r>
    <x v="1"/>
    <x v="1010"/>
    <s v="The Norwegian Crop Research Institute, Norway"/>
    <s v="Norway"/>
    <x v="538"/>
  </r>
  <r>
    <x v="17"/>
    <x v="1011"/>
    <s v="Nycomed Pharma"/>
    <s v="Norway"/>
    <x v="84"/>
  </r>
  <r>
    <x v="17"/>
    <x v="1012"/>
    <s v="Nestlé"/>
    <s v="Norway"/>
    <x v="53"/>
  </r>
  <r>
    <x v="9"/>
    <x v="1013"/>
    <s v="Confecta, Norway"/>
    <s v="Norway"/>
    <x v="539"/>
  </r>
  <r>
    <x v="9"/>
    <x v="1014"/>
    <s v="Confecta, Norway"/>
    <s v="Norway"/>
    <x v="126"/>
  </r>
  <r>
    <x v="9"/>
    <x v="1015"/>
    <s v="Freia, Norway"/>
    <s v="Norway"/>
    <x v="540"/>
  </r>
  <r>
    <x v="9"/>
    <x v="1016"/>
    <s v="Freia, Norway"/>
    <s v="Norway"/>
    <x v="135"/>
  </r>
  <r>
    <x v="9"/>
    <x v="1017"/>
    <s v="Freia, Norway"/>
    <s v="Norway"/>
    <x v="387"/>
  </r>
  <r>
    <x v="9"/>
    <x v="1018"/>
    <s v="Freia, Norway"/>
    <s v="Norway"/>
    <x v="198"/>
  </r>
  <r>
    <x v="9"/>
    <x v="1019"/>
    <s v="Toro, Norway"/>
    <s v="Norway"/>
    <x v="215"/>
  </r>
  <r>
    <x v="9"/>
    <x v="1020"/>
    <s v="Toro, Norway"/>
    <s v="Norway"/>
    <x v="17"/>
  </r>
  <r>
    <x v="1"/>
    <x v="1021"/>
    <s v="Black Boy, Rieber og søn"/>
    <s v="Norway"/>
    <x v="541"/>
  </r>
  <r>
    <x v="14"/>
    <x v="1022"/>
    <s v="Santa Maria"/>
    <s v="Norway"/>
    <x v="275"/>
  </r>
  <r>
    <x v="8"/>
    <x v="1023"/>
    <s v="Nora, Stabburet, Norway"/>
    <s v="Norway"/>
    <x v="146"/>
  </r>
  <r>
    <x v="8"/>
    <x v="1023"/>
    <s v="Lerum, Norway"/>
    <s v="Norway"/>
    <x v="227"/>
  </r>
  <r>
    <x v="1"/>
    <x v="1024"/>
    <s v="Japan"/>
    <s v="Japan"/>
    <x v="542"/>
  </r>
  <r>
    <x v="8"/>
    <x v="1025"/>
    <m/>
    <s v="Japan"/>
    <x v="198"/>
  </r>
  <r>
    <x v="1"/>
    <x v="1026"/>
    <s v="The Norwegian Crop Research Institute, Norway"/>
    <s v="Norway"/>
    <x v="543"/>
  </r>
  <r>
    <x v="7"/>
    <x v="1027"/>
    <s v="Hunts Juicy Gels"/>
    <s v="USA"/>
    <x v="147"/>
  </r>
  <r>
    <x v="7"/>
    <x v="1027"/>
    <s v="Jell‐O"/>
    <s v="USA"/>
    <x v="72"/>
  </r>
  <r>
    <x v="7"/>
    <x v="1028"/>
    <s v="Jell‐O"/>
    <s v="USA"/>
    <x v="73"/>
  </r>
  <r>
    <x v="7"/>
    <x v="1028"/>
    <s v="Hunts Juicy Gels"/>
    <s v="USA"/>
    <x v="73"/>
  </r>
  <r>
    <x v="7"/>
    <x v="1029"/>
    <s v="Freia, Norway"/>
    <s v="Norway"/>
    <x v="72"/>
  </r>
  <r>
    <x v="7"/>
    <x v="1030"/>
    <s v="Tine, Norway"/>
    <s v="Norway"/>
    <x v="131"/>
  </r>
  <r>
    <x v="9"/>
    <x v="1031"/>
    <s v="Hi C"/>
    <s v="USA"/>
    <x v="203"/>
  </r>
  <r>
    <x v="9"/>
    <x v="1032"/>
    <s v="Capri Sun"/>
    <s v="USA"/>
    <x v="147"/>
  </r>
  <r>
    <x v="9"/>
    <x v="1033"/>
    <s v="Capri Sun"/>
    <s v="USA"/>
    <x v="131"/>
  </r>
  <r>
    <x v="9"/>
    <x v="1034"/>
    <s v="Capri Sun"/>
    <s v="USA"/>
    <x v="132"/>
  </r>
  <r>
    <x v="9"/>
    <x v="1035"/>
    <s v="Hi C"/>
    <s v="USA"/>
    <x v="213"/>
  </r>
  <r>
    <x v="9"/>
    <x v="1036"/>
    <s v="Capri Sun"/>
    <s v="USA"/>
    <x v="71"/>
  </r>
  <r>
    <x v="8"/>
    <x v="1037"/>
    <s v="Hervik, Norway"/>
    <s v="Norway"/>
    <x v="6"/>
  </r>
  <r>
    <x v="8"/>
    <x v="1038"/>
    <s v="Nora, Stabburet, Norway"/>
    <s v="Norway"/>
    <x v="117"/>
  </r>
  <r>
    <x v="8"/>
    <x v="1039"/>
    <s v="Hakon, Norway"/>
    <s v="Norway"/>
    <x v="59"/>
  </r>
  <r>
    <x v="8"/>
    <x v="1039"/>
    <s v="Fellesmeieriet, Norway"/>
    <s v="Norway"/>
    <x v="85"/>
  </r>
  <r>
    <x v="8"/>
    <x v="1039"/>
    <s v="Very fine"/>
    <s v="USA"/>
    <x v="75"/>
  </r>
  <r>
    <x v="8"/>
    <x v="1039"/>
    <s v="Roche Bros"/>
    <s v="USA"/>
    <x v="20"/>
  </r>
  <r>
    <x v="8"/>
    <x v="1039"/>
    <s v="Meierienes, Norway"/>
    <s v="Norway"/>
    <x v="38"/>
  </r>
  <r>
    <x v="8"/>
    <x v="1039"/>
    <s v="Mott's"/>
    <s v="USA"/>
    <x v="88"/>
  </r>
  <r>
    <x v="8"/>
    <x v="1039"/>
    <s v="Lerum, Norway"/>
    <s v="Norway"/>
    <x v="85"/>
  </r>
  <r>
    <x v="8"/>
    <x v="1039"/>
    <s v="Ølen safteri, Norway"/>
    <s v="Norway"/>
    <x v="205"/>
  </r>
  <r>
    <x v="8"/>
    <x v="1039"/>
    <s v="Nora, Stabburet, Norway"/>
    <s v="Norway"/>
    <x v="1"/>
  </r>
  <r>
    <x v="8"/>
    <x v="1040"/>
    <s v="Minute Maid"/>
    <s v="USA"/>
    <x v="203"/>
  </r>
  <r>
    <x v="8"/>
    <x v="1041"/>
    <s v="Nora, Stabburet, Norway"/>
    <s v="Norway"/>
    <x v="1"/>
  </r>
  <r>
    <x v="8"/>
    <x v="1042"/>
    <s v="Meierienes, Norway"/>
    <s v="Norway"/>
    <x v="134"/>
  </r>
  <r>
    <x v="8"/>
    <x v="1043"/>
    <s v="Juicy Juice"/>
    <s v="USA"/>
    <x v="278"/>
  </r>
  <r>
    <x v="8"/>
    <x v="1043"/>
    <s v="Mott's"/>
    <s v="USA"/>
    <x v="77"/>
  </r>
  <r>
    <x v="8"/>
    <x v="1043"/>
    <s v="Dole"/>
    <s v="USA"/>
    <x v="275"/>
  </r>
  <r>
    <x v="8"/>
    <x v="1044"/>
    <s v="Nora, Stabburet, Norway"/>
    <s v="Norway"/>
    <x v="19"/>
  </r>
  <r>
    <x v="6"/>
    <x v="1045"/>
    <s v="Nora, Stabburet, Norway"/>
    <s v="Norway"/>
    <x v="544"/>
  </r>
  <r>
    <x v="8"/>
    <x v="1046"/>
    <s v="Ocean Spray"/>
    <s v="USA"/>
    <x v="278"/>
  </r>
  <r>
    <x v="6"/>
    <x v="1047"/>
    <s v="Tine, Norway"/>
    <s v="Norway"/>
    <x v="79"/>
  </r>
  <r>
    <x v="6"/>
    <x v="1047"/>
    <s v="Ocean Spray"/>
    <s v="USA"/>
    <x v="201"/>
  </r>
  <r>
    <x v="6"/>
    <x v="1048"/>
    <s v="Roche Bros"/>
    <s v="USA"/>
    <x v="250"/>
  </r>
  <r>
    <x v="6"/>
    <x v="1048"/>
    <s v="Stop&amp;Shop"/>
    <s v="USA"/>
    <x v="146"/>
  </r>
  <r>
    <x v="6"/>
    <x v="1048"/>
    <s v="Ocean Spray"/>
    <s v="USA"/>
    <x v="221"/>
  </r>
  <r>
    <x v="8"/>
    <x v="1049"/>
    <s v="Nora, Stabburet, Norway"/>
    <s v="Norway"/>
    <x v="203"/>
  </r>
  <r>
    <x v="8"/>
    <x v="1050"/>
    <s v="Fellesmeieriet, Norway"/>
    <s v="Norway"/>
    <x v="312"/>
  </r>
  <r>
    <x v="8"/>
    <x v="1051"/>
    <s v="Welch's"/>
    <s v="USA"/>
    <x v="437"/>
  </r>
  <r>
    <x v="8"/>
    <x v="1052"/>
    <s v="Minute Maid"/>
    <s v="USA"/>
    <x v="477"/>
  </r>
  <r>
    <x v="8"/>
    <x v="1053"/>
    <s v="Mott's"/>
    <s v="USA"/>
    <x v="63"/>
  </r>
  <r>
    <x v="8"/>
    <x v="1053"/>
    <s v="Juicy Juice"/>
    <s v="USA"/>
    <x v="477"/>
  </r>
  <r>
    <x v="8"/>
    <x v="1054"/>
    <s v="Welch's"/>
    <s v="USA"/>
    <x v="194"/>
  </r>
  <r>
    <x v="8"/>
    <x v="1055"/>
    <s v="Roche Bros"/>
    <s v="USA"/>
    <x v="545"/>
  </r>
  <r>
    <x v="8"/>
    <x v="1055"/>
    <s v="Mills, Norway"/>
    <s v="Norway"/>
    <x v="119"/>
  </r>
  <r>
    <x v="8"/>
    <x v="1056"/>
    <s v="Nora, Stabburet, Norway"/>
    <s v="Norway"/>
    <x v="102"/>
  </r>
  <r>
    <x v="8"/>
    <x v="1057"/>
    <s v="Mali"/>
    <s v="Mali"/>
    <x v="126"/>
  </r>
  <r>
    <x v="6"/>
    <x v="1058"/>
    <s v="Tine, Norway"/>
    <s v="Norway"/>
    <x v="546"/>
  </r>
  <r>
    <x v="6"/>
    <x v="1059"/>
    <s v="Tine, Norway"/>
    <s v="Norway"/>
    <x v="317"/>
  </r>
  <r>
    <x v="6"/>
    <x v="1060"/>
    <s v="Tine, Norway"/>
    <s v="Norway"/>
    <x v="119"/>
  </r>
  <r>
    <x v="8"/>
    <x v="1061"/>
    <s v="Bræmhults, Sweden"/>
    <s v="Norway"/>
    <x v="77"/>
  </r>
  <r>
    <x v="8"/>
    <x v="1062"/>
    <s v="Farmer’s Fairtrade"/>
    <s v="Norway"/>
    <x v="205"/>
  </r>
  <r>
    <x v="8"/>
    <x v="1062"/>
    <s v="Bræmhults, Sweden"/>
    <s v="Norway"/>
    <x v="103"/>
  </r>
  <r>
    <x v="8"/>
    <x v="1062"/>
    <s v="Delights"/>
    <s v="Norway"/>
    <x v="134"/>
  </r>
  <r>
    <x v="8"/>
    <x v="1062"/>
    <s v="Mills, Norway"/>
    <s v="Norway"/>
    <x v="226"/>
  </r>
  <r>
    <x v="8"/>
    <x v="1062"/>
    <s v="Nora, Stabburet, Norway"/>
    <s v="Norway"/>
    <x v="279"/>
  </r>
  <r>
    <x v="8"/>
    <x v="1062"/>
    <s v="Fellesmeieriet, Norway"/>
    <s v="Norway"/>
    <x v="197"/>
  </r>
  <r>
    <x v="8"/>
    <x v="1062"/>
    <s v="Eldorado"/>
    <s v="Norway"/>
    <x v="278"/>
  </r>
  <r>
    <x v="8"/>
    <x v="1062"/>
    <s v="Mali"/>
    <s v="Mali"/>
    <x v="103"/>
  </r>
  <r>
    <x v="8"/>
    <x v="1063"/>
    <s v="Bræmhults, Sweden"/>
    <s v="Norway"/>
    <x v="95"/>
  </r>
  <r>
    <x v="8"/>
    <x v="1064"/>
    <s v="Bræmhults, Sweden"/>
    <s v="Norway"/>
    <x v="16"/>
  </r>
  <r>
    <x v="8"/>
    <x v="1065"/>
    <s v="Nora, Stabburet, Norway"/>
    <s v="Norway"/>
    <x v="47"/>
  </r>
  <r>
    <x v="8"/>
    <x v="1066"/>
    <s v="Bræmhults, Sweden"/>
    <s v="Norway"/>
    <x v="245"/>
  </r>
  <r>
    <x v="8"/>
    <x v="1067"/>
    <s v="Dean"/>
    <s v="USA"/>
    <x v="547"/>
  </r>
  <r>
    <x v="8"/>
    <x v="1067"/>
    <s v="Minute Maid"/>
    <s v="USA"/>
    <x v="547"/>
  </r>
  <r>
    <x v="8"/>
    <x v="1068"/>
    <s v="Minute Maid"/>
    <s v="USA"/>
    <x v="245"/>
  </r>
  <r>
    <x v="8"/>
    <x v="1069"/>
    <s v="Nora, Stabburet, Norway"/>
    <s v="Norway"/>
    <x v="51"/>
  </r>
  <r>
    <x v="8"/>
    <x v="1070"/>
    <s v="Store Brand"/>
    <s v="USA"/>
    <x v="373"/>
  </r>
  <r>
    <x v="8"/>
    <x v="1071"/>
    <s v="Minute Maid"/>
    <s v="USA"/>
    <x v="548"/>
  </r>
  <r>
    <x v="8"/>
    <x v="1072"/>
    <s v="Minute Maid"/>
    <s v="USA"/>
    <x v="549"/>
  </r>
  <r>
    <x v="8"/>
    <x v="1073"/>
    <s v="Minute Maid"/>
    <s v="USA"/>
    <x v="231"/>
  </r>
  <r>
    <x v="8"/>
    <x v="1074"/>
    <s v="Bræmhults, Sweden"/>
    <s v="Norway"/>
    <x v="407"/>
  </r>
  <r>
    <x v="8"/>
    <x v="1075"/>
    <s v="Store Brand"/>
    <s v="USA"/>
    <x v="51"/>
  </r>
  <r>
    <x v="8"/>
    <x v="1076"/>
    <s v="Minute Maid"/>
    <s v="USA"/>
    <x v="275"/>
  </r>
  <r>
    <x v="8"/>
    <x v="1077"/>
    <s v="Tropicana"/>
    <s v="USA"/>
    <x v="269"/>
  </r>
  <r>
    <x v="8"/>
    <x v="1078"/>
    <s v="Nora, Stabburet, Norway"/>
    <s v="Norway"/>
    <x v="199"/>
  </r>
  <r>
    <x v="8"/>
    <x v="1078"/>
    <s v="Hakon, Norway"/>
    <s v="Norway"/>
    <x v="100"/>
  </r>
  <r>
    <x v="8"/>
    <x v="1078"/>
    <s v="Mills, Norway"/>
    <s v="Norway"/>
    <x v="103"/>
  </r>
  <r>
    <x v="8"/>
    <x v="1078"/>
    <s v="Fellesmeieriet, Norway"/>
    <s v="Norway"/>
    <x v="102"/>
  </r>
  <r>
    <x v="8"/>
    <x v="1079"/>
    <s v="Nora, Stabburet, Norway"/>
    <s v="Norway"/>
    <x v="205"/>
  </r>
  <r>
    <x v="8"/>
    <x v="1080"/>
    <s v="Fellesmeieriet, Norway"/>
    <s v="Norway"/>
    <x v="38"/>
  </r>
  <r>
    <x v="8"/>
    <x v="1080"/>
    <s v="S&amp;W Fine Food, USA"/>
    <s v="Norway"/>
    <x v="135"/>
  </r>
  <r>
    <x v="8"/>
    <x v="1081"/>
    <s v="Dole"/>
    <s v="USA"/>
    <x v="226"/>
  </r>
  <r>
    <x v="8"/>
    <x v="1082"/>
    <s v="Spain"/>
    <s v="Norway"/>
    <x v="317"/>
  </r>
  <r>
    <x v="8"/>
    <x v="1083"/>
    <s v="Roche Bros"/>
    <s v="Norway"/>
    <x v="550"/>
  </r>
  <r>
    <x v="8"/>
    <x v="1083"/>
    <s v="Sunsweet"/>
    <s v="Norway"/>
    <x v="515"/>
  </r>
  <r>
    <x v="8"/>
    <x v="1084"/>
    <s v="Sunsweet"/>
    <s v="Norway"/>
    <x v="551"/>
  </r>
  <r>
    <x v="6"/>
    <x v="1085"/>
    <s v="Bræmhults, Sweden"/>
    <s v="Norway"/>
    <x v="246"/>
  </r>
  <r>
    <x v="6"/>
    <x v="1086"/>
    <s v="Bræmhults, Sweden"/>
    <s v="Norway"/>
    <x v="133"/>
  </r>
  <r>
    <x v="8"/>
    <x v="1087"/>
    <s v="Meierienes, Norway"/>
    <s v="Norway"/>
    <x v="19"/>
  </r>
  <r>
    <x v="8"/>
    <x v="1088"/>
    <s v="Knorr"/>
    <s v="Denmark"/>
    <x v="9"/>
  </r>
  <r>
    <x v="8"/>
    <x v="1089"/>
    <s v="Knorr"/>
    <s v="Denmark"/>
    <x v="201"/>
  </r>
  <r>
    <x v="8"/>
    <x v="1090"/>
    <s v="Welch's"/>
    <s v="USA"/>
    <x v="550"/>
  </r>
  <r>
    <x v="8"/>
    <x v="1090"/>
    <s v="Stop&amp;Shop"/>
    <s v="USA"/>
    <x v="109"/>
  </r>
  <r>
    <x v="8"/>
    <x v="1091"/>
    <s v="Nora, Stabburet, Norway"/>
    <s v="Norway"/>
    <x v="552"/>
  </r>
  <r>
    <x v="2"/>
    <x v="1092"/>
    <s v="Pharmanex, Netherlands"/>
    <s v="Norway"/>
    <x v="553"/>
  </r>
  <r>
    <x v="17"/>
    <x v="1093"/>
    <s v="Småfolk Barnemat, Norway"/>
    <s v="Norway"/>
    <x v="415"/>
  </r>
  <r>
    <x v="1"/>
    <x v="1094"/>
    <s v="The Norwegian Crop Research Institute, Norway"/>
    <s v="Norway"/>
    <x v="554"/>
  </r>
  <r>
    <x v="1"/>
    <x v="1095"/>
    <s v="The Norwegian Crop Research Institute, Norway"/>
    <s v="Norway"/>
    <x v="555"/>
  </r>
  <r>
    <x v="1"/>
    <x v="1096"/>
    <s v="Norsk Øko‐Urt AB, Norway"/>
    <s v="Norway"/>
    <x v="556"/>
  </r>
  <r>
    <x v="1"/>
    <x v="1096"/>
    <s v="Black Boy, Rieber og søn"/>
    <s v="Norway"/>
    <x v="557"/>
  </r>
  <r>
    <x v="1"/>
    <x v="1097"/>
    <s v="Norsk Øko‐Urt BA, Norway"/>
    <s v="Norway"/>
    <x v="558"/>
  </r>
  <r>
    <x v="1"/>
    <x v="1097"/>
    <s v="The Norwegian Crop Research Institute, Norway"/>
    <s v="Norway"/>
    <x v="559"/>
  </r>
  <r>
    <x v="0"/>
    <x v="1098"/>
    <s v="Kellogg's"/>
    <s v="USA"/>
    <x v="547"/>
  </r>
  <r>
    <x v="5"/>
    <x v="1099"/>
    <s v="Tsumura Pharmaceutical Company, Japan"/>
    <s v="Japan"/>
    <x v="500"/>
  </r>
  <r>
    <x v="1"/>
    <x v="1100"/>
    <s v="Ashiq Cash&amp;Carry, England"/>
    <s v="Norway"/>
    <x v="560"/>
  </r>
  <r>
    <x v="5"/>
    <x v="1101"/>
    <s v="Japan"/>
    <s v="Japan"/>
    <x v="151"/>
  </r>
  <r>
    <x v="22"/>
    <x v="1102"/>
    <s v="Wopanada McHere, Malawi"/>
    <s v="Malawi"/>
    <x v="199"/>
  </r>
  <r>
    <x v="5"/>
    <x v="1103"/>
    <s v="The Himalaya Herbal Health Care"/>
    <s v="India"/>
    <x v="140"/>
  </r>
  <r>
    <x v="4"/>
    <x v="1104"/>
    <s v="Iran"/>
    <s v="Iran"/>
    <x v="561"/>
  </r>
  <r>
    <x v="18"/>
    <x v="1105"/>
    <s v="Orville Redenbacher"/>
    <s v="USA"/>
    <x v="515"/>
  </r>
  <r>
    <x v="18"/>
    <x v="1105"/>
    <s v="Jolly Time"/>
    <s v="USA"/>
    <x v="146"/>
  </r>
  <r>
    <x v="18"/>
    <x v="1105"/>
    <s v="Store Brand"/>
    <s v="USA"/>
    <x v="120"/>
  </r>
  <r>
    <x v="18"/>
    <x v="1106"/>
    <s v="Jolly Time"/>
    <s v="USA"/>
    <x v="79"/>
  </r>
  <r>
    <x v="18"/>
    <x v="1106"/>
    <s v="Store Brand"/>
    <s v="USA"/>
    <x v="109"/>
  </r>
  <r>
    <x v="18"/>
    <x v="1106"/>
    <s v="Orville Redenbacher"/>
    <s v="USA"/>
    <x v="203"/>
  </r>
  <r>
    <x v="4"/>
    <x v="1107"/>
    <s v="Iran"/>
    <s v="Iran"/>
    <x v="49"/>
  </r>
  <r>
    <x v="16"/>
    <x v="1108"/>
    <s v="Store Brand"/>
    <s v="USA"/>
    <x v="99"/>
  </r>
  <r>
    <x v="16"/>
    <x v="1109"/>
    <s v="Store Brand"/>
    <s v="USA"/>
    <x v="17"/>
  </r>
  <r>
    <x v="16"/>
    <x v="1110"/>
    <s v="India"/>
    <s v="India"/>
    <x v="103"/>
  </r>
  <r>
    <x v="16"/>
    <x v="1111"/>
    <s v="India"/>
    <s v="India"/>
    <x v="103"/>
  </r>
  <r>
    <x v="16"/>
    <x v="1112"/>
    <s v="India"/>
    <s v="India"/>
    <x v="464"/>
  </r>
  <r>
    <x v="16"/>
    <x v="1113"/>
    <s v="India"/>
    <s v="India"/>
    <x v="215"/>
  </r>
  <r>
    <x v="2"/>
    <x v="1114"/>
    <s v="Leiner Health Products"/>
    <s v="USA"/>
    <x v="73"/>
  </r>
  <r>
    <x v="2"/>
    <x v="1115"/>
    <s v="Leiner Health Products"/>
    <s v="USA"/>
    <x v="71"/>
  </r>
  <r>
    <x v="2"/>
    <x v="1116"/>
    <s v="Leiner Health Products"/>
    <s v="USA"/>
    <x v="214"/>
  </r>
  <r>
    <x v="2"/>
    <x v="1117"/>
    <s v="Leiner Health Products"/>
    <s v="USA"/>
    <x v="63"/>
  </r>
  <r>
    <x v="2"/>
    <x v="1118"/>
    <s v="Leiner Health Products"/>
    <s v="USA"/>
    <x v="562"/>
  </r>
  <r>
    <x v="2"/>
    <x v="1119"/>
    <s v="Leiner Health Products"/>
    <s v="USA"/>
    <x v="563"/>
  </r>
  <r>
    <x v="8"/>
    <x v="1120"/>
    <s v="Delica (NZ) LTD"/>
    <s v="Norway"/>
    <x v="131"/>
  </r>
  <r>
    <x v="8"/>
    <x v="1121"/>
    <m/>
    <s v="USA"/>
    <x v="560"/>
  </r>
  <r>
    <x v="8"/>
    <x v="1122"/>
    <m/>
    <s v="USA"/>
    <x v="564"/>
  </r>
  <r>
    <x v="8"/>
    <x v="1123"/>
    <m/>
    <s v="Norway"/>
    <x v="133"/>
  </r>
  <r>
    <x v="8"/>
    <x v="1123"/>
    <s v="Zespri, New Zeland"/>
    <s v="Norway"/>
    <x v="560"/>
  </r>
  <r>
    <x v="8"/>
    <x v="1124"/>
    <s v="Zespri, New Zeland"/>
    <s v="Norway"/>
    <x v="408"/>
  </r>
  <r>
    <x v="0"/>
    <x v="1125"/>
    <s v="GMI"/>
    <s v="USA"/>
    <x v="102"/>
  </r>
  <r>
    <x v="1"/>
    <x v="1126"/>
    <s v="The Norwegian Crop Research Institute, Norway"/>
    <s v="Norway"/>
    <x v="565"/>
  </r>
  <r>
    <x v="2"/>
    <x v="1127"/>
    <s v="Bando Korea"/>
    <s v="Norway"/>
    <x v="308"/>
  </r>
  <r>
    <x v="1"/>
    <x v="1128"/>
    <s v="The Norwegian Crop Research Institute, Norway"/>
    <s v="Norway"/>
    <x v="566"/>
  </r>
  <r>
    <x v="1"/>
    <x v="1129"/>
    <s v="Norsk Øko‐Urt AB, Norway"/>
    <s v="Norway"/>
    <x v="482"/>
  </r>
  <r>
    <x v="1"/>
    <x v="1129"/>
    <s v="The Norwegian Crop Research Institute, Norway"/>
    <s v="Norway"/>
    <x v="567"/>
  </r>
  <r>
    <x v="17"/>
    <x v="1130"/>
    <s v="Beechnut Stage 1"/>
    <s v="USA"/>
    <x v="131"/>
  </r>
  <r>
    <x v="17"/>
    <x v="1130"/>
    <s v="Gerber 2nd Foods"/>
    <s v="USA"/>
    <x v="131"/>
  </r>
  <r>
    <x v="12"/>
    <x v="1131"/>
    <s v="Weight Watchers Smart Ones"/>
    <s v="USA"/>
    <x v="18"/>
  </r>
  <r>
    <x v="12"/>
    <x v="1131"/>
    <s v="Lean Cuisine"/>
    <s v="USA"/>
    <x v="14"/>
  </r>
  <r>
    <x v="12"/>
    <x v="1132"/>
    <s v="Stouffer's"/>
    <s v="USA"/>
    <x v="84"/>
  </r>
  <r>
    <x v="12"/>
    <x v="1132"/>
    <s v="Michelina's"/>
    <s v="USA"/>
    <x v="59"/>
  </r>
  <r>
    <x v="12"/>
    <x v="1133"/>
    <s v="Stouffer's"/>
    <s v="USA"/>
    <x v="52"/>
  </r>
  <r>
    <x v="12"/>
    <x v="1133"/>
    <s v="Michelina's"/>
    <s v="USA"/>
    <x v="1"/>
  </r>
  <r>
    <x v="5"/>
    <x v="1134"/>
    <s v="The Himalaya Herbal Health Care"/>
    <s v="India"/>
    <x v="127"/>
  </r>
  <r>
    <x v="9"/>
    <x v="1135"/>
    <s v="Goya"/>
    <s v="USA"/>
    <x v="97"/>
  </r>
  <r>
    <x v="9"/>
    <x v="1135"/>
    <s v="Other Brand"/>
    <s v="USA"/>
    <x v="15"/>
  </r>
  <r>
    <x v="9"/>
    <x v="1136"/>
    <s v="Other Brand"/>
    <s v="USA"/>
    <x v="477"/>
  </r>
  <r>
    <x v="9"/>
    <x v="1137"/>
    <s v="Goya"/>
    <s v="USA"/>
    <x v="20"/>
  </r>
  <r>
    <x v="9"/>
    <x v="1137"/>
    <s v="Other Brand"/>
    <s v="USA"/>
    <x v="205"/>
  </r>
  <r>
    <x v="9"/>
    <x v="1138"/>
    <s v="Other Brand"/>
    <s v="USA"/>
    <x v="75"/>
  </r>
  <r>
    <x v="9"/>
    <x v="1138"/>
    <s v="Goya"/>
    <s v="USA"/>
    <x v="1"/>
  </r>
  <r>
    <x v="1"/>
    <x v="1139"/>
    <s v="Norsk Øko‐Urt AB, Norway"/>
    <s v="Norway"/>
    <x v="568"/>
  </r>
  <r>
    <x v="3"/>
    <x v="1140"/>
    <s v="Mali"/>
    <s v="Mali"/>
    <x v="569"/>
  </r>
  <r>
    <x v="3"/>
    <x v="1141"/>
    <s v="Malawi"/>
    <s v="Malawi"/>
    <x v="560"/>
  </r>
  <r>
    <x v="3"/>
    <x v="1142"/>
    <s v="Malawi"/>
    <s v="Malawi"/>
    <x v="52"/>
  </r>
  <r>
    <x v="2"/>
    <x v="1143"/>
    <s v="Nature's Bounty"/>
    <s v="USA"/>
    <x v="570"/>
  </r>
  <r>
    <x v="2"/>
    <x v="1144"/>
    <m/>
    <s v="USA"/>
    <x v="571"/>
  </r>
  <r>
    <x v="2"/>
    <x v="1145"/>
    <m/>
    <s v="USA"/>
    <x v="572"/>
  </r>
  <r>
    <x v="3"/>
    <x v="1146"/>
    <s v="Mali"/>
    <s v="Mali"/>
    <x v="222"/>
  </r>
  <r>
    <x v="3"/>
    <x v="1146"/>
    <s v="Sweden"/>
    <s v="Norway"/>
    <x v="1"/>
  </r>
  <r>
    <x v="3"/>
    <x v="1146"/>
    <s v="France"/>
    <s v="Norway"/>
    <x v="43"/>
  </r>
  <r>
    <x v="8"/>
    <x v="1147"/>
    <s v="Argentina"/>
    <s v="Norway"/>
    <x v="269"/>
  </r>
  <r>
    <x v="8"/>
    <x v="1147"/>
    <s v="DANA D`OR, Spain"/>
    <s v="Norway"/>
    <x v="560"/>
  </r>
  <r>
    <x v="1"/>
    <x v="1148"/>
    <s v="Norway"/>
    <s v="Norway"/>
    <x v="56"/>
  </r>
  <r>
    <x v="1"/>
    <x v="1149"/>
    <s v="Norsk Øko‐Urt AB, Norway"/>
    <s v="Norway"/>
    <x v="573"/>
  </r>
  <r>
    <x v="1"/>
    <x v="1150"/>
    <s v="Santa Maria"/>
    <s v="Norway"/>
    <x v="30"/>
  </r>
  <r>
    <x v="1"/>
    <x v="1150"/>
    <s v="Hindu, Norway"/>
    <s v="Norway"/>
    <x v="201"/>
  </r>
  <r>
    <x v="8"/>
    <x v="1151"/>
    <s v="Argentina"/>
    <s v="Norway"/>
    <x v="574"/>
  </r>
  <r>
    <x v="8"/>
    <x v="1152"/>
    <s v="South Africa"/>
    <s v="Norway"/>
    <x v="575"/>
  </r>
  <r>
    <x v="1"/>
    <x v="1153"/>
    <s v="Norsk Øko‐Urt AB, Norway"/>
    <s v="Norway"/>
    <x v="576"/>
  </r>
  <r>
    <x v="1"/>
    <x v="1154"/>
    <s v="Norsk Øko‐Urt AB, Norway"/>
    <s v="Norway"/>
    <x v="577"/>
  </r>
  <r>
    <x v="8"/>
    <x v="1155"/>
    <s v="South Africa"/>
    <s v="Norway"/>
    <x v="415"/>
  </r>
  <r>
    <x v="9"/>
    <x v="1156"/>
    <s v="Crystal Light"/>
    <s v="USA"/>
    <x v="72"/>
  </r>
  <r>
    <x v="9"/>
    <x v="1157"/>
    <s v="Crystal Light"/>
    <s v="USA"/>
    <x v="72"/>
  </r>
  <r>
    <x v="9"/>
    <x v="1158"/>
    <s v="Country Time"/>
    <s v="USA"/>
    <x v="227"/>
  </r>
  <r>
    <x v="9"/>
    <x v="1159"/>
    <s v="Kool Aid"/>
    <s v="USA"/>
    <x v="279"/>
  </r>
  <r>
    <x v="9"/>
    <x v="1159"/>
    <s v="Country Time"/>
    <s v="USA"/>
    <x v="76"/>
  </r>
  <r>
    <x v="9"/>
    <x v="1160"/>
    <s v="Kool Aid"/>
    <s v="USA"/>
    <x v="578"/>
  </r>
  <r>
    <x v="8"/>
    <x v="1161"/>
    <s v="Helios"/>
    <s v="Norway"/>
    <x v="579"/>
  </r>
  <r>
    <x v="8"/>
    <x v="1162"/>
    <s v="Helios, Germany"/>
    <s v="Norway"/>
    <x v="544"/>
  </r>
  <r>
    <x v="9"/>
    <x v="1163"/>
    <s v="Nora, Stabburet, Norway"/>
    <s v="Norway"/>
    <x v="6"/>
  </r>
  <r>
    <x v="9"/>
    <x v="1164"/>
    <s v="Nora, Stabburet, Norway"/>
    <s v="Norway"/>
    <x v="126"/>
  </r>
  <r>
    <x v="9"/>
    <x v="1165"/>
    <s v="Other Brand"/>
    <s v="USA"/>
    <x v="136"/>
  </r>
  <r>
    <x v="9"/>
    <x v="1165"/>
    <s v="Minute Maid"/>
    <s v="USA"/>
    <x v="133"/>
  </r>
  <r>
    <x v="9"/>
    <x v="1166"/>
    <s v="Store Brand"/>
    <s v="USA"/>
    <x v="198"/>
  </r>
  <r>
    <x v="9"/>
    <x v="1166"/>
    <s v="Minute Maid"/>
    <s v="USA"/>
    <x v="14"/>
  </r>
  <r>
    <x v="16"/>
    <x v="1167"/>
    <s v="India"/>
    <s v="India"/>
    <x v="30"/>
  </r>
  <r>
    <x v="16"/>
    <x v="1168"/>
    <s v="India"/>
    <s v="India"/>
    <x v="1"/>
  </r>
  <r>
    <x v="16"/>
    <x v="1169"/>
    <s v="Turkey"/>
    <s v="Norway"/>
    <x v="201"/>
  </r>
  <r>
    <x v="16"/>
    <x v="1170"/>
    <s v="India"/>
    <s v="India"/>
    <x v="77"/>
  </r>
  <r>
    <x v="16"/>
    <x v="1171"/>
    <s v="India"/>
    <s v="India"/>
    <x v="45"/>
  </r>
  <r>
    <x v="16"/>
    <x v="1172"/>
    <s v="India"/>
    <s v="India"/>
    <x v="44"/>
  </r>
  <r>
    <x v="16"/>
    <x v="1173"/>
    <s v="India"/>
    <s v="India"/>
    <x v="550"/>
  </r>
  <r>
    <x v="16"/>
    <x v="1174"/>
    <s v="Kkorhan, Turkey"/>
    <s v="Norway"/>
    <x v="13"/>
  </r>
  <r>
    <x v="16"/>
    <x v="1175"/>
    <s v="India"/>
    <s v="India"/>
    <x v="50"/>
  </r>
  <r>
    <x v="16"/>
    <x v="1176"/>
    <s v="India"/>
    <s v="India"/>
    <x v="1"/>
  </r>
  <r>
    <x v="3"/>
    <x v="1177"/>
    <m/>
    <s v="USA"/>
    <x v="18"/>
  </r>
  <r>
    <x v="3"/>
    <x v="1178"/>
    <s v="Norwegian University of Life Sciences"/>
    <s v="Norway"/>
    <x v="83"/>
  </r>
  <r>
    <x v="3"/>
    <x v="1179"/>
    <s v="France"/>
    <s v="Norway"/>
    <x v="45"/>
  </r>
  <r>
    <x v="3"/>
    <x v="1180"/>
    <m/>
    <s v="USA"/>
    <x v="78"/>
  </r>
  <r>
    <x v="3"/>
    <x v="1181"/>
    <s v="Dole"/>
    <s v="Norway"/>
    <x v="71"/>
  </r>
  <r>
    <x v="3"/>
    <x v="1181"/>
    <m/>
    <s v="USA"/>
    <x v="85"/>
  </r>
  <r>
    <x v="3"/>
    <x v="1182"/>
    <s v="Dole"/>
    <s v="Norway"/>
    <x v="73"/>
  </r>
  <r>
    <x v="3"/>
    <x v="1183"/>
    <s v="Norwegian University of Life Sciences"/>
    <s v="Norway"/>
    <x v="205"/>
  </r>
  <r>
    <x v="3"/>
    <x v="1184"/>
    <m/>
    <s v="USA"/>
    <x v="13"/>
  </r>
  <r>
    <x v="3"/>
    <x v="1185"/>
    <m/>
    <s v="USA"/>
    <x v="97"/>
  </r>
  <r>
    <x v="0"/>
    <x v="1186"/>
    <s v="Quaker"/>
    <s v="USA"/>
    <x v="75"/>
  </r>
  <r>
    <x v="2"/>
    <x v="1187"/>
    <s v="Life Extension Foundation"/>
    <s v="USA"/>
    <x v="580"/>
  </r>
  <r>
    <x v="2"/>
    <x v="1188"/>
    <s v="Pharmanex, Netherlands"/>
    <s v="Norway"/>
    <x v="581"/>
  </r>
  <r>
    <x v="2"/>
    <x v="1189"/>
    <s v="Pharmanex, USA"/>
    <s v="Norway"/>
    <x v="582"/>
  </r>
  <r>
    <x v="8"/>
    <x v="1190"/>
    <m/>
    <s v="USA"/>
    <x v="134"/>
  </r>
  <r>
    <x v="8"/>
    <x v="1190"/>
    <s v="Brasil"/>
    <s v="Norway"/>
    <x v="547"/>
  </r>
  <r>
    <x v="8"/>
    <x v="1190"/>
    <s v="Netherlands"/>
    <s v="Norway"/>
    <x v="213"/>
  </r>
  <r>
    <x v="8"/>
    <x v="1191"/>
    <s v="Brasil"/>
    <s v="Norway"/>
    <x v="583"/>
  </r>
  <r>
    <x v="9"/>
    <x v="1192"/>
    <s v="Arcus"/>
    <s v="Norway"/>
    <x v="135"/>
  </r>
  <r>
    <x v="21"/>
    <x v="1193"/>
    <s v="Malaco"/>
    <s v="Norway"/>
    <x v="180"/>
  </r>
  <r>
    <x v="21"/>
    <x v="1194"/>
    <s v="Malaco"/>
    <s v="Norway"/>
    <x v="310"/>
  </r>
  <r>
    <x v="21"/>
    <x v="1195"/>
    <s v="Nidar, Norway"/>
    <s v="Norway"/>
    <x v="63"/>
  </r>
  <r>
    <x v="1"/>
    <x v="1196"/>
    <s v="The Norwegian Crop Research Institute, Norway"/>
    <s v="Norway"/>
    <x v="584"/>
  </r>
  <r>
    <x v="13"/>
    <x v="1197"/>
    <m/>
    <s v="Norway"/>
    <x v="278"/>
  </r>
  <r>
    <x v="13"/>
    <x v="1198"/>
    <m/>
    <s v="Norway"/>
    <x v="136"/>
  </r>
  <r>
    <x v="0"/>
    <x v="1199"/>
    <s v="Kellogg's GmbH. For Kellogg’s Norway"/>
    <s v="Norway"/>
    <x v="16"/>
  </r>
  <r>
    <x v="1"/>
    <x v="1200"/>
    <s v="The Norwegian Crop Research Institute, Norway"/>
    <s v="Norway"/>
    <x v="585"/>
  </r>
  <r>
    <x v="1"/>
    <x v="1200"/>
    <s v="Norsk Øko‐Urt AB, Norway"/>
    <s v="Norway"/>
    <x v="586"/>
  </r>
  <r>
    <x v="0"/>
    <x v="1201"/>
    <s v="Kellogg's"/>
    <s v="USA"/>
    <x v="16"/>
  </r>
  <r>
    <x v="4"/>
    <x v="1202"/>
    <s v="Den Lille Nøttefabrikken, Norway"/>
    <s v="Norway"/>
    <x v="102"/>
  </r>
  <r>
    <x v="4"/>
    <x v="1202"/>
    <m/>
    <s v="USA"/>
    <x v="89"/>
  </r>
  <r>
    <x v="12"/>
    <x v="1203"/>
    <s v="Hormel Kid's Kitchen"/>
    <s v="USA"/>
    <x v="59"/>
  </r>
  <r>
    <x v="12"/>
    <x v="1204"/>
    <s v="Kraft"/>
    <s v="USA"/>
    <x v="132"/>
  </r>
  <r>
    <x v="12"/>
    <x v="1204"/>
    <s v="Store Brand"/>
    <s v="USA"/>
    <x v="132"/>
  </r>
  <r>
    <x v="12"/>
    <x v="1205"/>
    <s v="Kraft"/>
    <s v="USA"/>
    <x v="80"/>
  </r>
  <r>
    <x v="12"/>
    <x v="1206"/>
    <s v="Kraft Velveeta"/>
    <s v="USA"/>
    <x v="147"/>
  </r>
  <r>
    <x v="12"/>
    <x v="1206"/>
    <s v="Kraft Deluxe"/>
    <s v="USA"/>
    <x v="147"/>
  </r>
  <r>
    <x v="12"/>
    <x v="1206"/>
    <s v="Store Brand"/>
    <s v="USA"/>
    <x v="131"/>
  </r>
  <r>
    <x v="12"/>
    <x v="1207"/>
    <s v="Chef Boyardee"/>
    <s v="USA"/>
    <x v="80"/>
  </r>
  <r>
    <x v="12"/>
    <x v="1207"/>
    <s v="Franco American"/>
    <s v="USA"/>
    <x v="80"/>
  </r>
  <r>
    <x v="22"/>
    <x v="1208"/>
    <s v="Norway"/>
    <s v="Norway"/>
    <x v="59"/>
  </r>
  <r>
    <x v="22"/>
    <x v="1209"/>
    <s v="Norway"/>
    <s v="Norway"/>
    <x v="94"/>
  </r>
  <r>
    <x v="1"/>
    <x v="1210"/>
    <s v="India"/>
    <s v="India"/>
    <x v="99"/>
  </r>
  <r>
    <x v="11"/>
    <x v="1211"/>
    <s v="Carmel, Israel"/>
    <s v="Norway"/>
    <x v="97"/>
  </r>
  <r>
    <x v="11"/>
    <x v="1211"/>
    <s v="Spain"/>
    <s v="Norway"/>
    <x v="17"/>
  </r>
  <r>
    <x v="11"/>
    <x v="1212"/>
    <s v="Findus, Norway (corn from Hungary)"/>
    <s v="Norway"/>
    <x v="43"/>
  </r>
  <r>
    <x v="11"/>
    <x v="1212"/>
    <s v="Enghav AS, Norway (corn from Belgium)"/>
    <s v="Norway"/>
    <x v="95"/>
  </r>
  <r>
    <x v="11"/>
    <x v="1213"/>
    <s v="Diva, Canada"/>
    <s v="Norway"/>
    <x v="17"/>
  </r>
  <r>
    <x v="11"/>
    <x v="1214"/>
    <s v="India"/>
    <s v="India"/>
    <x v="49"/>
  </r>
  <r>
    <x v="11"/>
    <x v="1215"/>
    <s v="Malawi"/>
    <s v="Malawi"/>
    <x v="93"/>
  </r>
  <r>
    <x v="11"/>
    <x v="1216"/>
    <s v="Asia"/>
    <s v="Norway"/>
    <x v="186"/>
  </r>
  <r>
    <x v="11"/>
    <x v="1216"/>
    <s v="Moka, Slovenia"/>
    <s v="Norway"/>
    <x v="134"/>
  </r>
  <r>
    <x v="11"/>
    <x v="1217"/>
    <s v="Mali"/>
    <s v="Mali"/>
    <x v="45"/>
  </r>
  <r>
    <x v="11"/>
    <x v="1218"/>
    <s v="Bestfoods Nordic A/S"/>
    <s v="Norway"/>
    <x v="80"/>
  </r>
  <r>
    <x v="9"/>
    <x v="1219"/>
    <s v="Ringnes, Norway"/>
    <s v="Norway"/>
    <x v="17"/>
  </r>
  <r>
    <x v="10"/>
    <x v="1220"/>
    <s v="Jensen &amp; Co, Norway"/>
    <s v="Norway"/>
    <x v="552"/>
  </r>
  <r>
    <x v="8"/>
    <x v="1221"/>
    <s v="Dole"/>
    <s v="Norway"/>
    <x v="126"/>
  </r>
  <r>
    <x v="8"/>
    <x v="1221"/>
    <s v="Mali"/>
    <s v="Mali"/>
    <x v="13"/>
  </r>
  <r>
    <x v="8"/>
    <x v="1222"/>
    <s v="Northwest Delights, USA"/>
    <s v="USA"/>
    <x v="547"/>
  </r>
  <r>
    <x v="8"/>
    <x v="1222"/>
    <s v="India"/>
    <s v="India"/>
    <x v="529"/>
  </r>
  <r>
    <x v="8"/>
    <x v="1223"/>
    <s v="Mexico"/>
    <s v="Norway"/>
    <x v="14"/>
  </r>
  <r>
    <x v="8"/>
    <x v="1224"/>
    <s v="Pakistan"/>
    <s v="Norway"/>
    <x v="75"/>
  </r>
  <r>
    <x v="10"/>
    <x v="1225"/>
    <s v="Spring Tree"/>
    <s v="USA"/>
    <x v="198"/>
  </r>
  <r>
    <x v="1"/>
    <x v="1226"/>
    <s v="The Norwegian Crop Research Institute, Norway"/>
    <s v="Norway"/>
    <x v="587"/>
  </r>
  <r>
    <x v="19"/>
    <x v="1227"/>
    <s v="Fjordland, Norway"/>
    <s v="Norway"/>
    <x v="89"/>
  </r>
  <r>
    <x v="19"/>
    <x v="1228"/>
    <s v="Fjordland, Norway"/>
    <s v="Norway"/>
    <x v="55"/>
  </r>
  <r>
    <x v="19"/>
    <x v="1229"/>
    <s v="Fjordland, Norway"/>
    <s v="Norway"/>
    <x v="49"/>
  </r>
  <r>
    <x v="19"/>
    <x v="1230"/>
    <s v="Mills, Norway"/>
    <s v="Norway"/>
    <x v="312"/>
  </r>
  <r>
    <x v="19"/>
    <x v="1231"/>
    <s v="A/S Margarinfabrikken, Norway"/>
    <s v="Norway"/>
    <x v="68"/>
  </r>
  <r>
    <x v="19"/>
    <x v="1232"/>
    <s v="Mills, Norway"/>
    <s v="Norway"/>
    <x v="407"/>
  </r>
  <r>
    <x v="19"/>
    <x v="1233"/>
    <s v="Mills, Norway"/>
    <s v="Norway"/>
    <x v="201"/>
  </r>
  <r>
    <x v="19"/>
    <x v="1234"/>
    <s v="A/S Margarinfabrikken, Norway"/>
    <s v="Norway"/>
    <x v="457"/>
  </r>
  <r>
    <x v="1"/>
    <x v="1235"/>
    <s v="The Norwegian Crop Research Institute, Norway"/>
    <s v="Norway"/>
    <x v="588"/>
  </r>
  <r>
    <x v="2"/>
    <x v="1236"/>
    <s v="Pharmanex, Netherlands"/>
    <s v="Norway"/>
    <x v="589"/>
  </r>
  <r>
    <x v="21"/>
    <x v="1237"/>
    <s v="Rainbow, Denmark"/>
    <s v="Norway"/>
    <x v="131"/>
  </r>
  <r>
    <x v="21"/>
    <x v="1238"/>
    <s v="Odense, Denmark"/>
    <s v="Norway"/>
    <x v="131"/>
  </r>
  <r>
    <x v="14"/>
    <x v="1239"/>
    <s v="Mills, Norway"/>
    <s v="Norway"/>
    <x v="0"/>
  </r>
  <r>
    <x v="14"/>
    <x v="1240"/>
    <s v="Maggi"/>
    <s v="Norway"/>
    <x v="13"/>
  </r>
  <r>
    <x v="14"/>
    <x v="1240"/>
    <s v="Mills, Norway"/>
    <s v="Norway"/>
    <x v="15"/>
  </r>
  <r>
    <x v="14"/>
    <x v="1241"/>
    <s v="Maggi"/>
    <s v="Norway"/>
    <x v="85"/>
  </r>
  <r>
    <x v="14"/>
    <x v="1241"/>
    <s v="Mills, Norway"/>
    <s v="Norway"/>
    <x v="19"/>
  </r>
  <r>
    <x v="14"/>
    <x v="1242"/>
    <s v="Mills, Norway"/>
    <s v="Norway"/>
    <x v="209"/>
  </r>
  <r>
    <x v="1"/>
    <x v="1243"/>
    <s v="The Norwegian Crop Research Institute, Norway"/>
    <s v="Norway"/>
    <x v="590"/>
  </r>
  <r>
    <x v="1"/>
    <x v="1244"/>
    <s v="The Norwegian Crop Research Institute, Norway"/>
    <s v="Norway"/>
    <x v="591"/>
  </r>
  <r>
    <x v="1"/>
    <x v="1245"/>
    <s v="Norsk Øko‐Urt AB, Norway"/>
    <s v="Norway"/>
    <x v="592"/>
  </r>
  <r>
    <x v="1"/>
    <x v="1246"/>
    <s v="Norsk Øko‐Urt AB, Norway"/>
    <s v="Norway"/>
    <x v="593"/>
  </r>
  <r>
    <x v="13"/>
    <x v="1247"/>
    <s v="Oscar Mayer"/>
    <s v="USA"/>
    <x v="191"/>
  </r>
  <r>
    <x v="13"/>
    <x v="1247"/>
    <s v="Bryan"/>
    <s v="USA"/>
    <x v="93"/>
  </r>
  <r>
    <x v="13"/>
    <x v="1247"/>
    <s v="Hygrade"/>
    <s v="USA"/>
    <x v="1"/>
  </r>
  <r>
    <x v="13"/>
    <x v="1248"/>
    <s v="Hygrade"/>
    <s v="USA"/>
    <x v="78"/>
  </r>
  <r>
    <x v="13"/>
    <x v="1248"/>
    <s v="Oscar Mayer"/>
    <s v="USA"/>
    <x v="50"/>
  </r>
  <r>
    <x v="13"/>
    <x v="1249"/>
    <s v="Bar S, Jumbo"/>
    <s v="USA"/>
    <x v="43"/>
  </r>
  <r>
    <x v="14"/>
    <x v="1250"/>
    <s v="Heinz"/>
    <s v="Norway"/>
    <x v="15"/>
  </r>
  <r>
    <x v="8"/>
    <x v="1251"/>
    <s v="Rose, Spain"/>
    <s v="Norway"/>
    <x v="38"/>
  </r>
  <r>
    <x v="8"/>
    <x v="1252"/>
    <s v="Nolem, Brazil"/>
    <s v="Norway"/>
    <x v="59"/>
  </r>
  <r>
    <x v="8"/>
    <x v="1253"/>
    <s v="Mali"/>
    <s v="Mali"/>
    <x v="44"/>
  </r>
  <r>
    <x v="8"/>
    <x v="1254"/>
    <s v="Mali"/>
    <s v="Mali"/>
    <x v="95"/>
  </r>
  <r>
    <x v="1"/>
    <x v="1255"/>
    <s v="Santa Maria, Sweden"/>
    <s v="Norway"/>
    <x v="594"/>
  </r>
  <r>
    <x v="2"/>
    <x v="1256"/>
    <m/>
    <s v="USA"/>
    <x v="51"/>
  </r>
  <r>
    <x v="2"/>
    <x v="1257"/>
    <s v="Procter&amp; Gamble"/>
    <s v="USA"/>
    <x v="77"/>
  </r>
  <r>
    <x v="14"/>
    <x v="1258"/>
    <s v="Heinz"/>
    <s v="Norway"/>
    <x v="75"/>
  </r>
  <r>
    <x v="21"/>
    <x v="1259"/>
    <s v="Reese's"/>
    <s v="USA"/>
    <x v="250"/>
  </r>
  <r>
    <x v="20"/>
    <x v="1260"/>
    <s v="USA"/>
    <s v="USA"/>
    <x v="131"/>
  </r>
  <r>
    <x v="20"/>
    <x v="1261"/>
    <s v="USA"/>
    <s v="USA"/>
    <x v="80"/>
  </r>
  <r>
    <x v="20"/>
    <x v="1262"/>
    <s v="Hershey's"/>
    <s v="USA"/>
    <x v="85"/>
  </r>
  <r>
    <x v="20"/>
    <x v="1263"/>
    <s v="Store Brand"/>
    <s v="USA"/>
    <x v="6"/>
  </r>
  <r>
    <x v="20"/>
    <x v="1264"/>
    <s v="Tine, Norway"/>
    <s v="Norway"/>
    <x v="80"/>
  </r>
  <r>
    <x v="20"/>
    <x v="1265"/>
    <s v="Tine, Norway"/>
    <s v="Norway"/>
    <x v="131"/>
  </r>
  <r>
    <x v="20"/>
    <x v="1266"/>
    <s v="Tine, Norway"/>
    <s v="Norway"/>
    <x v="80"/>
  </r>
  <r>
    <x v="20"/>
    <x v="1267"/>
    <s v="Tine, Norway"/>
    <s v="Norway"/>
    <x v="80"/>
  </r>
  <r>
    <x v="20"/>
    <x v="1268"/>
    <s v="Tine, Norway"/>
    <s v="Norway"/>
    <x v="131"/>
  </r>
  <r>
    <x v="20"/>
    <x v="1269"/>
    <s v="Gausdal Meieriet for Kavli, Norway"/>
    <s v="Norway"/>
    <x v="131"/>
  </r>
  <r>
    <x v="20"/>
    <x v="1270"/>
    <s v="USA"/>
    <s v="USA"/>
    <x v="80"/>
  </r>
  <r>
    <x v="20"/>
    <x v="1271"/>
    <s v="Tine, Norway"/>
    <s v="Norway"/>
    <x v="80"/>
  </r>
  <r>
    <x v="20"/>
    <x v="1271"/>
    <s v="MATFORSK, Norway"/>
    <s v="Norway"/>
    <x v="147"/>
  </r>
  <r>
    <x v="20"/>
    <x v="1272"/>
    <s v="MATFORSK, Norway"/>
    <s v="Norway"/>
    <x v="131"/>
  </r>
  <r>
    <x v="20"/>
    <x v="1273"/>
    <s v="MATFORSK, Norway"/>
    <s v="Norway"/>
    <x v="99"/>
  </r>
  <r>
    <x v="20"/>
    <x v="1274"/>
    <s v="MATFORSK, Norway"/>
    <s v="Norway"/>
    <x v="135"/>
  </r>
  <r>
    <x v="20"/>
    <x v="1275"/>
    <s v="MATFORSK, Norway"/>
    <s v="Norway"/>
    <x v="50"/>
  </r>
  <r>
    <x v="20"/>
    <x v="1276"/>
    <s v="Gausdal Meieriet for Kavli, Norway"/>
    <s v="Norway"/>
    <x v="131"/>
  </r>
  <r>
    <x v="20"/>
    <x v="1277"/>
    <s v="MATFORSK, Norway"/>
    <s v="Norway"/>
    <x v="20"/>
  </r>
  <r>
    <x v="20"/>
    <x v="1278"/>
    <s v="Tine, Norway"/>
    <s v="Norway"/>
    <x v="80"/>
  </r>
  <r>
    <x v="20"/>
    <x v="1279"/>
    <s v="Gausdal Meieriet for Kavli, Norway"/>
    <s v="Norway"/>
    <x v="80"/>
  </r>
  <r>
    <x v="11"/>
    <x v="1280"/>
    <s v="Jalpur, England"/>
    <s v="Norway"/>
    <x v="228"/>
  </r>
  <r>
    <x v="1"/>
    <x v="1281"/>
    <s v="Onena Spices, Spain"/>
    <s v="Norway"/>
    <x v="595"/>
  </r>
  <r>
    <x v="1"/>
    <x v="1282"/>
    <m/>
    <s v="Norway"/>
    <x v="544"/>
  </r>
  <r>
    <x v="3"/>
    <x v="1283"/>
    <s v="Landlord, Norway"/>
    <s v="Norway"/>
    <x v="39"/>
  </r>
  <r>
    <x v="3"/>
    <x v="1283"/>
    <s v="Hakon, Norway"/>
    <s v="Norway"/>
    <x v="95"/>
  </r>
  <r>
    <x v="3"/>
    <x v="1283"/>
    <s v="Produced in Norway for Coop Norge"/>
    <s v="Norway"/>
    <x v="95"/>
  </r>
  <r>
    <x v="10"/>
    <x v="1284"/>
    <s v="Brer Raddit"/>
    <s v="USA"/>
    <x v="596"/>
  </r>
  <r>
    <x v="3"/>
    <x v="1285"/>
    <s v="Ethiopia"/>
    <s v="Ethiopia"/>
    <x v="597"/>
  </r>
  <r>
    <x v="3"/>
    <x v="1286"/>
    <s v="Ethiopia"/>
    <s v="Ethiopia"/>
    <x v="598"/>
  </r>
  <r>
    <x v="1"/>
    <x v="1287"/>
    <s v="The Norwegian Crop Research Institute, Norway"/>
    <s v="Norway"/>
    <x v="599"/>
  </r>
  <r>
    <x v="16"/>
    <x v="1288"/>
    <s v="India"/>
    <s v="India"/>
    <x v="16"/>
  </r>
  <r>
    <x v="0"/>
    <x v="1289"/>
    <s v="Kellogg's"/>
    <s v="USA"/>
    <x v="100"/>
  </r>
  <r>
    <x v="7"/>
    <x v="1290"/>
    <s v="7 eleven"/>
    <s v="Norway"/>
    <x v="136"/>
  </r>
  <r>
    <x v="7"/>
    <x v="1290"/>
    <s v="Store Brand"/>
    <s v="USA"/>
    <x v="136"/>
  </r>
  <r>
    <x v="7"/>
    <x v="1291"/>
    <s v="Hostess"/>
    <s v="USA"/>
    <x v="14"/>
  </r>
  <r>
    <x v="1"/>
    <x v="1292"/>
    <s v="The Norwegian Crop Research Institute, Norway"/>
    <s v="Norway"/>
    <x v="600"/>
  </r>
  <r>
    <x v="1"/>
    <x v="1293"/>
    <s v="The Norwegian Crop Research Institute, Norway"/>
    <s v="Norway"/>
    <x v="601"/>
  </r>
  <r>
    <x v="0"/>
    <x v="1294"/>
    <m/>
    <s v="USA"/>
    <x v="195"/>
  </r>
  <r>
    <x v="18"/>
    <x v="1295"/>
    <s v="Sun Chips"/>
    <s v="USA"/>
    <x v="79"/>
  </r>
  <r>
    <x v="2"/>
    <x v="1296"/>
    <s v="Nycomed Pharma"/>
    <s v="Norway"/>
    <x v="602"/>
  </r>
  <r>
    <x v="16"/>
    <x v="1297"/>
    <s v="Toko‐sun, Netherlands"/>
    <s v="Norway"/>
    <x v="77"/>
  </r>
  <r>
    <x v="16"/>
    <x v="1298"/>
    <s v="Thailand"/>
    <s v="Norway"/>
    <x v="45"/>
  </r>
  <r>
    <x v="3"/>
    <x v="1299"/>
    <s v="Norway"/>
    <s v="Norway"/>
    <x v="150"/>
  </r>
  <r>
    <x v="3"/>
    <x v="1300"/>
    <s v="Norway"/>
    <s v="Norway"/>
    <x v="191"/>
  </r>
  <r>
    <x v="3"/>
    <x v="1301"/>
    <m/>
    <s v="USA"/>
    <x v="43"/>
  </r>
  <r>
    <x v="3"/>
    <x v="1302"/>
    <s v="Norway"/>
    <s v="Norway"/>
    <x v="279"/>
  </r>
  <r>
    <x v="3"/>
    <x v="1303"/>
    <s v="Phillips Mushrooms"/>
    <s v="USA"/>
    <x v="39"/>
  </r>
  <r>
    <x v="3"/>
    <x v="1303"/>
    <m/>
    <s v="USA"/>
    <x v="43"/>
  </r>
  <r>
    <x v="3"/>
    <x v="1303"/>
    <s v="Monterrey Mushrooms"/>
    <s v="USA"/>
    <x v="126"/>
  </r>
  <r>
    <x v="3"/>
    <x v="1304"/>
    <s v="Norway"/>
    <s v="Norway"/>
    <x v="197"/>
  </r>
  <r>
    <x v="3"/>
    <x v="1305"/>
    <s v="Norway"/>
    <s v="Norway"/>
    <x v="99"/>
  </r>
  <r>
    <x v="3"/>
    <x v="1306"/>
    <s v="Monterrey Mushrooms"/>
    <s v="USA"/>
    <x v="13"/>
  </r>
  <r>
    <x v="3"/>
    <x v="1306"/>
    <s v="Phillips Mushrooms"/>
    <s v="USA"/>
    <x v="94"/>
  </r>
  <r>
    <x v="3"/>
    <x v="1307"/>
    <s v="Norway"/>
    <s v="Norway"/>
    <x v="127"/>
  </r>
  <r>
    <x v="3"/>
    <x v="1308"/>
    <m/>
    <s v="USA"/>
    <x v="132"/>
  </r>
  <r>
    <x v="3"/>
    <x v="1309"/>
    <m/>
    <s v="USA"/>
    <x v="19"/>
  </r>
  <r>
    <x v="3"/>
    <x v="1310"/>
    <m/>
    <s v="USA"/>
    <x v="77"/>
  </r>
  <r>
    <x v="3"/>
    <x v="1311"/>
    <s v="Norway"/>
    <s v="Norway"/>
    <x v="603"/>
  </r>
  <r>
    <x v="3"/>
    <x v="1312"/>
    <m/>
    <s v="USA"/>
    <x v="126"/>
  </r>
  <r>
    <x v="3"/>
    <x v="1313"/>
    <m/>
    <s v="USA"/>
    <x v="98"/>
  </r>
  <r>
    <x v="3"/>
    <x v="1314"/>
    <m/>
    <s v="USA"/>
    <x v="133"/>
  </r>
  <r>
    <x v="3"/>
    <x v="1315"/>
    <m/>
    <s v="USA"/>
    <x v="13"/>
  </r>
  <r>
    <x v="0"/>
    <x v="1316"/>
    <s v="Euro Shopper, Germany"/>
    <s v="Norway"/>
    <x v="88"/>
  </r>
  <r>
    <x v="0"/>
    <x v="1317"/>
    <s v="Landlord, Germany"/>
    <s v="Norway"/>
    <x v="52"/>
  </r>
  <r>
    <x v="0"/>
    <x v="1317"/>
    <s v="Nordkronen, Norway"/>
    <s v="Norway"/>
    <x v="30"/>
  </r>
  <r>
    <x v="1"/>
    <x v="1318"/>
    <s v="Spice Cargo"/>
    <s v="Mexico"/>
    <x v="434"/>
  </r>
  <r>
    <x v="1"/>
    <x v="1318"/>
    <s v="Colman's"/>
    <s v="Norway"/>
    <x v="604"/>
  </r>
  <r>
    <x v="1"/>
    <x v="1319"/>
    <m/>
    <s v="USA"/>
    <x v="605"/>
  </r>
  <r>
    <x v="1"/>
    <x v="1320"/>
    <s v="India"/>
    <s v="India"/>
    <x v="606"/>
  </r>
  <r>
    <x v="1"/>
    <x v="1321"/>
    <s v="Asian Bazaar"/>
    <s v="Mexico"/>
    <x v="607"/>
  </r>
  <r>
    <x v="1"/>
    <x v="1322"/>
    <s v="Mexico"/>
    <s v="Mexico"/>
    <x v="608"/>
  </r>
  <r>
    <x v="1"/>
    <x v="1323"/>
    <s v="Asian Bazaar"/>
    <s v="Mexico"/>
    <x v="609"/>
  </r>
  <r>
    <x v="14"/>
    <x v="1324"/>
    <s v="Stabburet, Norway"/>
    <s v="Norway"/>
    <x v="610"/>
  </r>
  <r>
    <x v="14"/>
    <x v="1325"/>
    <s v="Maille, France"/>
    <s v="Norway"/>
    <x v="425"/>
  </r>
  <r>
    <x v="14"/>
    <x v="1326"/>
    <s v="Stabburet, Norway"/>
    <s v="Norway"/>
    <x v="611"/>
  </r>
  <r>
    <x v="14"/>
    <x v="1327"/>
    <s v="Slotts, Sweden"/>
    <s v="Norway"/>
    <x v="216"/>
  </r>
  <r>
    <x v="14"/>
    <x v="1328"/>
    <s v="Japan"/>
    <s v="Japan"/>
    <x v="355"/>
  </r>
  <r>
    <x v="14"/>
    <x v="1329"/>
    <s v="S&amp;W, USA"/>
    <s v="Norway"/>
    <x v="612"/>
  </r>
  <r>
    <x v="14"/>
    <x v="1330"/>
    <s v="Colman's"/>
    <s v="Norway"/>
    <x v="127"/>
  </r>
  <r>
    <x v="14"/>
    <x v="1331"/>
    <s v="French`s"/>
    <s v="USA"/>
    <x v="613"/>
  </r>
  <r>
    <x v="14"/>
    <x v="1332"/>
    <s v="Store Brand"/>
    <s v="USA"/>
    <x v="614"/>
  </r>
  <r>
    <x v="14"/>
    <x v="1332"/>
    <s v="Other Brand"/>
    <s v="USA"/>
    <x v="615"/>
  </r>
  <r>
    <x v="2"/>
    <x v="1333"/>
    <s v="Pfizer Consumer Healthcare"/>
    <s v="USA"/>
    <x v="616"/>
  </r>
  <r>
    <x v="0"/>
    <x v="1334"/>
    <s v="Nabisco"/>
    <s v="USA"/>
    <x v="89"/>
  </r>
  <r>
    <x v="12"/>
    <x v="1335"/>
    <s v="Taco Bell"/>
    <s v="USA"/>
    <x v="75"/>
  </r>
  <r>
    <x v="12"/>
    <x v="1336"/>
    <s v="Taco Bell"/>
    <s v="USA"/>
    <x v="191"/>
  </r>
  <r>
    <x v="14"/>
    <x v="1337"/>
    <s v="Nali, Malawi"/>
    <s v="Malawi"/>
    <x v="415"/>
  </r>
  <r>
    <x v="14"/>
    <x v="1338"/>
    <s v="Nali, Malawi"/>
    <s v="Malawi"/>
    <x v="615"/>
  </r>
  <r>
    <x v="2"/>
    <x v="1339"/>
    <s v="Natrol"/>
    <s v="USA"/>
    <x v="44"/>
  </r>
  <r>
    <x v="2"/>
    <x v="1340"/>
    <s v="Nattkin Co, Japan"/>
    <s v="Norway"/>
    <x v="270"/>
  </r>
  <r>
    <x v="2"/>
    <x v="1340"/>
    <m/>
    <s v="Norway"/>
    <x v="193"/>
  </r>
  <r>
    <x v="2"/>
    <x v="1341"/>
    <s v="Nature Made"/>
    <s v="USA"/>
    <x v="83"/>
  </r>
  <r>
    <x v="2"/>
    <x v="1342"/>
    <s v="Nature Made"/>
    <s v="USA"/>
    <x v="320"/>
  </r>
  <r>
    <x v="2"/>
    <x v="1343"/>
    <s v="Nature Made"/>
    <s v="USA"/>
    <x v="59"/>
  </r>
  <r>
    <x v="2"/>
    <x v="1344"/>
    <s v="Nature Made"/>
    <s v="USA"/>
    <x v="73"/>
  </r>
  <r>
    <x v="2"/>
    <x v="1345"/>
    <s v="Nature Made"/>
    <s v="USA"/>
    <x v="80"/>
  </r>
  <r>
    <x v="2"/>
    <x v="1346"/>
    <s v="Nature Made"/>
    <s v="USA"/>
    <x v="53"/>
  </r>
  <r>
    <x v="2"/>
    <x v="1347"/>
    <s v="Nature's Bounty"/>
    <s v="USA"/>
    <x v="273"/>
  </r>
  <r>
    <x v="2"/>
    <x v="1348"/>
    <s v="Nature's Bounty"/>
    <s v="USA"/>
    <x v="83"/>
  </r>
  <r>
    <x v="2"/>
    <x v="1349"/>
    <s v="Nature's Bounty"/>
    <s v="USA"/>
    <x v="6"/>
  </r>
  <r>
    <x v="2"/>
    <x v="1350"/>
    <s v="Nature's Bounty"/>
    <s v="USA"/>
    <x v="106"/>
  </r>
  <r>
    <x v="2"/>
    <x v="1351"/>
    <s v="Nature's Bounty"/>
    <s v="USA"/>
    <x v="63"/>
  </r>
  <r>
    <x v="2"/>
    <x v="1352"/>
    <s v="Nature's Bounty"/>
    <s v="USA"/>
    <x v="44"/>
  </r>
  <r>
    <x v="2"/>
    <x v="1353"/>
    <s v="Nature's Bounty"/>
    <s v="USA"/>
    <x v="93"/>
  </r>
  <r>
    <x v="2"/>
    <x v="1354"/>
    <s v="Nature's Bounty"/>
    <s v="USA"/>
    <x v="617"/>
  </r>
  <r>
    <x v="2"/>
    <x v="1355"/>
    <s v="Nature's Bounty"/>
    <s v="USA"/>
    <x v="59"/>
  </r>
  <r>
    <x v="2"/>
    <x v="1356"/>
    <s v="Nature's Resource"/>
    <s v="USA"/>
    <x v="618"/>
  </r>
  <r>
    <x v="16"/>
    <x v="1357"/>
    <s v="Viter"/>
    <s v="Norway"/>
    <x v="98"/>
  </r>
  <r>
    <x v="16"/>
    <x v="1358"/>
    <m/>
    <s v="USA"/>
    <x v="51"/>
  </r>
  <r>
    <x v="16"/>
    <x v="1359"/>
    <m/>
    <s v="USA"/>
    <x v="94"/>
  </r>
  <r>
    <x v="8"/>
    <x v="1360"/>
    <s v="Eldorado"/>
    <s v="Norway"/>
    <x v="94"/>
  </r>
  <r>
    <x v="8"/>
    <x v="1360"/>
    <s v="Mills, Norway"/>
    <s v="Norway"/>
    <x v="6"/>
  </r>
  <r>
    <x v="8"/>
    <x v="1361"/>
    <s v="Nora, Stabburet, Norway"/>
    <s v="Norway"/>
    <x v="53"/>
  </r>
  <r>
    <x v="9"/>
    <x v="1362"/>
    <s v="Carrefour"/>
    <s v="USA"/>
    <x v="275"/>
  </r>
  <r>
    <x v="8"/>
    <x v="1363"/>
    <s v="Nora, Stabburet, Norway"/>
    <s v="Norway"/>
    <x v="77"/>
  </r>
  <r>
    <x v="8"/>
    <x v="1364"/>
    <s v="Nora, Stabburet, Norway"/>
    <s v="Norway"/>
    <x v="49"/>
  </r>
  <r>
    <x v="8"/>
    <x v="1365"/>
    <s v="Nora, Stabburet, Norway"/>
    <s v="Norway"/>
    <x v="89"/>
  </r>
  <r>
    <x v="8"/>
    <x v="1365"/>
    <s v="Fellesmeieriet, Norway"/>
    <s v="Norway"/>
    <x v="6"/>
  </r>
  <r>
    <x v="8"/>
    <x v="1365"/>
    <s v="Eldorado"/>
    <s v="Norway"/>
    <x v="85"/>
  </r>
  <r>
    <x v="8"/>
    <x v="1366"/>
    <m/>
    <s v="USA"/>
    <x v="59"/>
  </r>
  <r>
    <x v="5"/>
    <x v="1367"/>
    <m/>
    <s v="India"/>
    <x v="619"/>
  </r>
  <r>
    <x v="1"/>
    <x v="1368"/>
    <s v="The Norwegian Crop Research Institute, Norway"/>
    <s v="Norway"/>
    <x v="620"/>
  </r>
  <r>
    <x v="5"/>
    <x v="1369"/>
    <s v="The Himalaya Herbal Health Care"/>
    <s v="India"/>
    <x v="621"/>
  </r>
  <r>
    <x v="9"/>
    <x v="1370"/>
    <s v="Aquafina"/>
    <s v="USA"/>
    <x v="72"/>
  </r>
  <r>
    <x v="9"/>
    <x v="1370"/>
    <s v="Evian"/>
    <s v="USA"/>
    <x v="72"/>
  </r>
  <r>
    <x v="9"/>
    <x v="1370"/>
    <s v="Store Brand"/>
    <s v="USA"/>
    <x v="72"/>
  </r>
  <r>
    <x v="9"/>
    <x v="1370"/>
    <s v="Dannon"/>
    <s v="USA"/>
    <x v="72"/>
  </r>
  <r>
    <x v="9"/>
    <x v="1370"/>
    <s v="Calistoga"/>
    <s v="USA"/>
    <x v="72"/>
  </r>
  <r>
    <x v="9"/>
    <x v="1370"/>
    <s v="Naya"/>
    <s v="USA"/>
    <x v="72"/>
  </r>
  <r>
    <x v="9"/>
    <x v="1370"/>
    <s v="Crystal Geyser"/>
    <s v="USA"/>
    <x v="72"/>
  </r>
  <r>
    <x v="9"/>
    <x v="1370"/>
    <s v="Dasani"/>
    <s v="USA"/>
    <x v="72"/>
  </r>
  <r>
    <x v="9"/>
    <x v="1371"/>
    <s v="Snappple"/>
    <s v="USA"/>
    <x v="83"/>
  </r>
  <r>
    <x v="9"/>
    <x v="1372"/>
    <s v="Aquafina"/>
    <s v="USA"/>
    <x v="71"/>
  </r>
  <r>
    <x v="9"/>
    <x v="1373"/>
    <s v="Propel"/>
    <s v="USA"/>
    <x v="94"/>
  </r>
  <r>
    <x v="9"/>
    <x v="1374"/>
    <s v="Dannon"/>
    <s v="USA"/>
    <x v="72"/>
  </r>
  <r>
    <x v="9"/>
    <x v="1375"/>
    <s v="Very fine"/>
    <s v="USA"/>
    <x v="72"/>
  </r>
  <r>
    <x v="9"/>
    <x v="1376"/>
    <s v="Very fine"/>
    <s v="USA"/>
    <x v="72"/>
  </r>
  <r>
    <x v="2"/>
    <x v="1377"/>
    <s v="Fitness Pharma"/>
    <s v="USA"/>
    <x v="622"/>
  </r>
  <r>
    <x v="1"/>
    <x v="1378"/>
    <s v="The Norwegian Crop Research Institute, Norway"/>
    <s v="Norway"/>
    <x v="623"/>
  </r>
  <r>
    <x v="1"/>
    <x v="1379"/>
    <s v="The Norwegian Crop Research Institute, Norway"/>
    <s v="Norway"/>
    <x v="624"/>
  </r>
  <r>
    <x v="21"/>
    <x v="1380"/>
    <s v="Sunda, Norway"/>
    <s v="Norway"/>
    <x v="551"/>
  </r>
  <r>
    <x v="1"/>
    <x v="1381"/>
    <s v="Roopaks, Ajmal Khan, N. Dehli"/>
    <s v="India"/>
    <x v="625"/>
  </r>
  <r>
    <x v="1"/>
    <x v="1382"/>
    <s v="India"/>
    <s v="India"/>
    <x v="626"/>
  </r>
  <r>
    <x v="1"/>
    <x v="1383"/>
    <s v="Black Boy, Rieber og søn"/>
    <s v="Norway"/>
    <x v="627"/>
  </r>
  <r>
    <x v="1"/>
    <x v="1383"/>
    <s v="Mexico"/>
    <s v="Mexico"/>
    <x v="628"/>
  </r>
  <r>
    <x v="1"/>
    <x v="1384"/>
    <s v="Jaifal, England"/>
    <s v="Norway"/>
    <x v="370"/>
  </r>
  <r>
    <x v="11"/>
    <x v="1385"/>
    <s v="Møllerens, Norway"/>
    <s v="Norway"/>
    <x v="99"/>
  </r>
  <r>
    <x v="0"/>
    <x v="1386"/>
    <s v="Ralston"/>
    <s v="USA"/>
    <x v="226"/>
  </r>
  <r>
    <x v="11"/>
    <x v="1387"/>
    <s v="Regal, Norway"/>
    <s v="Norway"/>
    <x v="39"/>
  </r>
  <r>
    <x v="0"/>
    <x v="1388"/>
    <s v="Nakskov Mil FoodsA/S Denmark for Quaker Oats Scandinavia"/>
    <s v="Norway"/>
    <x v="550"/>
  </r>
  <r>
    <x v="11"/>
    <x v="1389"/>
    <s v="Regal, Norway"/>
    <s v="Norway"/>
    <x v="150"/>
  </r>
  <r>
    <x v="0"/>
    <x v="1390"/>
    <s v="Hakon, Norway"/>
    <s v="Norway"/>
    <x v="629"/>
  </r>
  <r>
    <x v="0"/>
    <x v="1390"/>
    <s v="Norgesmøllen DA, Norway"/>
    <s v="Norway"/>
    <x v="630"/>
  </r>
  <r>
    <x v="0"/>
    <x v="1390"/>
    <s v="Gaute Næringsmiddelindustri, Norway"/>
    <s v="Norway"/>
    <x v="367"/>
  </r>
  <r>
    <x v="11"/>
    <x v="1391"/>
    <s v="Axa"/>
    <s v="Norway"/>
    <x v="93"/>
  </r>
  <r>
    <x v="11"/>
    <x v="1392"/>
    <s v="Møllerens, Norway"/>
    <s v="Norway"/>
    <x v="415"/>
  </r>
  <r>
    <x v="17"/>
    <x v="1393"/>
    <s v="Gerber"/>
    <s v="USA"/>
    <x v="269"/>
  </r>
  <r>
    <x v="11"/>
    <x v="1394"/>
    <m/>
    <s v="Norway"/>
    <x v="132"/>
  </r>
  <r>
    <x v="11"/>
    <x v="1395"/>
    <s v="Axa"/>
    <s v="Norway"/>
    <x v="132"/>
  </r>
  <r>
    <x v="11"/>
    <x v="1396"/>
    <s v="Quaker"/>
    <s v="USA"/>
    <x v="136"/>
  </r>
  <r>
    <x v="11"/>
    <x v="1396"/>
    <s v="Store Brand"/>
    <s v="USA"/>
    <x v="198"/>
  </r>
  <r>
    <x v="11"/>
    <x v="1397"/>
    <s v="Quaker"/>
    <s v="USA"/>
    <x v="94"/>
  </r>
  <r>
    <x v="11"/>
    <x v="1397"/>
    <s v="Store Brand"/>
    <s v="USA"/>
    <x v="45"/>
  </r>
  <r>
    <x v="11"/>
    <x v="1398"/>
    <s v="Store Brand"/>
    <s v="USA"/>
    <x v="128"/>
  </r>
  <r>
    <x v="11"/>
    <x v="1398"/>
    <s v="Quaker"/>
    <s v="USA"/>
    <x v="53"/>
  </r>
  <r>
    <x v="11"/>
    <x v="1399"/>
    <s v="Store Brand"/>
    <s v="USA"/>
    <x v="77"/>
  </r>
  <r>
    <x v="11"/>
    <x v="1399"/>
    <s v="Quaker"/>
    <s v="USA"/>
    <x v="14"/>
  </r>
  <r>
    <x v="11"/>
    <x v="1400"/>
    <s v="Quaker"/>
    <s v="USA"/>
    <x v="94"/>
  </r>
  <r>
    <x v="11"/>
    <x v="1400"/>
    <s v="Store Brand"/>
    <s v="USA"/>
    <x v="45"/>
  </r>
  <r>
    <x v="11"/>
    <x v="1401"/>
    <s v="Store Brand"/>
    <s v="USA"/>
    <x v="128"/>
  </r>
  <r>
    <x v="11"/>
    <x v="1401"/>
    <s v="Quaker"/>
    <s v="USA"/>
    <x v="128"/>
  </r>
  <r>
    <x v="11"/>
    <x v="1402"/>
    <s v="Store Brand"/>
    <s v="USA"/>
    <x v="75"/>
  </r>
  <r>
    <x v="11"/>
    <x v="1403"/>
    <s v="Quaker"/>
    <s v="USA"/>
    <x v="198"/>
  </r>
  <r>
    <x v="11"/>
    <x v="1404"/>
    <s v="Quaker"/>
    <s v="USA"/>
    <x v="45"/>
  </r>
  <r>
    <x v="11"/>
    <x v="1405"/>
    <s v="Quaker"/>
    <s v="USA"/>
    <x v="53"/>
  </r>
  <r>
    <x v="11"/>
    <x v="1406"/>
    <s v="Store Brand"/>
    <s v="USA"/>
    <x v="128"/>
  </r>
  <r>
    <x v="11"/>
    <x v="1407"/>
    <s v="Store Brand"/>
    <s v="USA"/>
    <x v="53"/>
  </r>
  <r>
    <x v="11"/>
    <x v="1408"/>
    <s v="Helios, Norway"/>
    <s v="Norway"/>
    <x v="46"/>
  </r>
  <r>
    <x v="2"/>
    <x v="1409"/>
    <s v="Bausch &amp; Lomb, USA"/>
    <s v="USA"/>
    <x v="631"/>
  </r>
  <r>
    <x v="3"/>
    <x v="1410"/>
    <s v="Mali"/>
    <s v="Mali"/>
    <x v="135"/>
  </r>
  <r>
    <x v="3"/>
    <x v="1411"/>
    <s v="Mali"/>
    <s v="Mali"/>
    <x v="632"/>
  </r>
  <r>
    <x v="0"/>
    <x v="1412"/>
    <s v="Kellogg's"/>
    <s v="USA"/>
    <x v="218"/>
  </r>
  <r>
    <x v="19"/>
    <x v="1413"/>
    <s v="Store Brand"/>
    <s v="USA"/>
    <x v="13"/>
  </r>
  <r>
    <x v="19"/>
    <x v="1414"/>
    <s v="Bertolli"/>
    <s v="USA"/>
    <x v="43"/>
  </r>
  <r>
    <x v="19"/>
    <x v="1414"/>
    <s v="Eldorado"/>
    <s v="Norway"/>
    <x v="88"/>
  </r>
  <r>
    <x v="19"/>
    <x v="1414"/>
    <s v="Gaea, Greece"/>
    <s v="Norway"/>
    <x v="95"/>
  </r>
  <r>
    <x v="19"/>
    <x v="1414"/>
    <s v="Ybarra, Spain"/>
    <s v="Norway"/>
    <x v="75"/>
  </r>
  <r>
    <x v="19"/>
    <x v="1414"/>
    <s v="Pompeian"/>
    <s v="USA"/>
    <x v="39"/>
  </r>
  <r>
    <x v="19"/>
    <x v="1415"/>
    <s v="Pietro Coricelli, Italy"/>
    <s v="Norway"/>
    <x v="38"/>
  </r>
  <r>
    <x v="19"/>
    <x v="1416"/>
    <s v="Gaea, Greece"/>
    <s v="Norway"/>
    <x v="39"/>
  </r>
  <r>
    <x v="19"/>
    <x v="1417"/>
    <s v="Gaea, Greece"/>
    <s v="Norway"/>
    <x v="15"/>
  </r>
  <r>
    <x v="19"/>
    <x v="1418"/>
    <s v="Iliada, Greece"/>
    <s v="Norway"/>
    <x v="95"/>
  </r>
  <r>
    <x v="19"/>
    <x v="1419"/>
    <s v="Iliada, Greece"/>
    <s v="Norway"/>
    <x v="43"/>
  </r>
  <r>
    <x v="8"/>
    <x v="1420"/>
    <s v="Regina"/>
    <s v="Norway"/>
    <x v="633"/>
  </r>
  <r>
    <x v="8"/>
    <x v="1421"/>
    <s v="Mario’s, Spain"/>
    <s v="Norway"/>
    <x v="50"/>
  </r>
  <r>
    <x v="8"/>
    <x v="1422"/>
    <s v="Euro Shopper, Spain"/>
    <s v="Norway"/>
    <x v="13"/>
  </r>
  <r>
    <x v="8"/>
    <x v="1422"/>
    <s v="Hutesa, Spain"/>
    <s v="Norway"/>
    <x v="206"/>
  </r>
  <r>
    <x v="8"/>
    <x v="1423"/>
    <s v="Mario’s, Spain"/>
    <s v="Norway"/>
    <x v="339"/>
  </r>
  <r>
    <x v="8"/>
    <x v="1424"/>
    <s v="Marmara, Turkey"/>
    <s v="Norway"/>
    <x v="634"/>
  </r>
  <r>
    <x v="8"/>
    <x v="1425"/>
    <s v="Olymp, Greece"/>
    <s v="Norway"/>
    <x v="221"/>
  </r>
  <r>
    <x v="8"/>
    <x v="1426"/>
    <s v="Gaea, Greece"/>
    <s v="Norway"/>
    <x v="629"/>
  </r>
  <r>
    <x v="8"/>
    <x v="1426"/>
    <s v="Iliada, Greece"/>
    <s v="Norway"/>
    <x v="635"/>
  </r>
  <r>
    <x v="2"/>
    <x v="1427"/>
    <s v="Bayer HealthCare, USA"/>
    <s v="USA"/>
    <x v="636"/>
  </r>
  <r>
    <x v="2"/>
    <x v="1428"/>
    <s v="Bayer HealthCare, USA"/>
    <s v="USA"/>
    <x v="230"/>
  </r>
  <r>
    <x v="2"/>
    <x v="1429"/>
    <s v="Bayer HealthCare, USA"/>
    <s v="Norway"/>
    <x v="624"/>
  </r>
  <r>
    <x v="2"/>
    <x v="1430"/>
    <s v="Bayer HealthCare, USA"/>
    <s v="USA"/>
    <x v="637"/>
  </r>
  <r>
    <x v="3"/>
    <x v="1431"/>
    <s v="Mali"/>
    <s v="Mali"/>
    <x v="126"/>
  </r>
  <r>
    <x v="3"/>
    <x v="1431"/>
    <s v="Mali"/>
    <s v="Mali"/>
    <x v="19"/>
  </r>
  <r>
    <x v="3"/>
    <x v="1432"/>
    <s v="Natures Treats Australia PTY LTD, Australia"/>
    <s v="New Zealand "/>
    <x v="94"/>
  </r>
  <r>
    <x v="3"/>
    <x v="1433"/>
    <m/>
    <s v="Norway"/>
    <x v="77"/>
  </r>
  <r>
    <x v="1"/>
    <x v="1434"/>
    <m/>
    <s v="USA"/>
    <x v="202"/>
  </r>
  <r>
    <x v="3"/>
    <x v="1435"/>
    <s v="Italy"/>
    <s v="Norway"/>
    <x v="278"/>
  </r>
  <r>
    <x v="3"/>
    <x v="1436"/>
    <s v="Norwegian University of Life Sciences"/>
    <s v="Norway"/>
    <x v="119"/>
  </r>
  <r>
    <x v="3"/>
    <x v="1437"/>
    <s v="Mali"/>
    <s v="Mali"/>
    <x v="84"/>
  </r>
  <r>
    <x v="3"/>
    <x v="1438"/>
    <s v="Italy"/>
    <s v="Norway"/>
    <x v="59"/>
  </r>
  <r>
    <x v="3"/>
    <x v="1439"/>
    <m/>
    <s v="USA"/>
    <x v="78"/>
  </r>
  <r>
    <x v="3"/>
    <x v="1439"/>
    <s v="Norway"/>
    <s v="Norway"/>
    <x v="100"/>
  </r>
  <r>
    <x v="3"/>
    <x v="1440"/>
    <m/>
    <s v="USA"/>
    <x v="17"/>
  </r>
  <r>
    <x v="8"/>
    <x v="1441"/>
    <s v="Zenta"/>
    <s v="Norway"/>
    <x v="515"/>
  </r>
  <r>
    <x v="8"/>
    <x v="1441"/>
    <s v="Outspan, Netherlands"/>
    <s v="Norway"/>
    <x v="209"/>
  </r>
  <r>
    <x v="22"/>
    <x v="1442"/>
    <s v="USA"/>
    <s v="USA"/>
    <x v="147"/>
  </r>
  <r>
    <x v="22"/>
    <x v="1443"/>
    <s v="USA"/>
    <s v="USA"/>
    <x v="80"/>
  </r>
  <r>
    <x v="8"/>
    <x v="1444"/>
    <m/>
    <s v="USA"/>
    <x v="206"/>
  </r>
  <r>
    <x v="1"/>
    <x v="1445"/>
    <s v="La Surtidora"/>
    <s v="Mexico"/>
    <x v="638"/>
  </r>
  <r>
    <x v="1"/>
    <x v="1446"/>
    <m/>
    <s v="USA"/>
    <x v="639"/>
  </r>
  <r>
    <x v="1"/>
    <x v="1446"/>
    <s v="Greece"/>
    <s v="Norway"/>
    <x v="640"/>
  </r>
  <r>
    <x v="1"/>
    <x v="1446"/>
    <s v="Norsk Øko‐Urt AB, Norway"/>
    <s v="Norway"/>
    <x v="641"/>
  </r>
  <r>
    <x v="1"/>
    <x v="1446"/>
    <s v="Mexico"/>
    <s v="Mexico"/>
    <x v="642"/>
  </r>
  <r>
    <x v="1"/>
    <x v="1446"/>
    <s v="Gökqehan, Turkey"/>
    <s v="Norway"/>
    <x v="643"/>
  </r>
  <r>
    <x v="1"/>
    <x v="1446"/>
    <s v="Hindu, Norway"/>
    <s v="Norway"/>
    <x v="644"/>
  </r>
  <r>
    <x v="1"/>
    <x v="1446"/>
    <s v="Black Boy, Rieber og søn"/>
    <s v="Norway"/>
    <x v="645"/>
  </r>
  <r>
    <x v="1"/>
    <x v="1446"/>
    <s v="Santa Maria"/>
    <s v="Norway"/>
    <x v="646"/>
  </r>
  <r>
    <x v="1"/>
    <x v="1446"/>
    <s v="McCormick"/>
    <s v="Mexico"/>
    <x v="647"/>
  </r>
  <r>
    <x v="1"/>
    <x v="1447"/>
    <s v="Norway"/>
    <s v="Norway"/>
    <x v="648"/>
  </r>
  <r>
    <x v="1"/>
    <x v="1447"/>
    <s v="Gartner, BAMA, Norway"/>
    <s v="Norway"/>
    <x v="649"/>
  </r>
  <r>
    <x v="0"/>
    <x v="1448"/>
    <s v="Post"/>
    <s v="USA"/>
    <x v="13"/>
  </r>
  <r>
    <x v="1"/>
    <x v="1449"/>
    <s v="The Norwegian Crop Research Institute, Norway"/>
    <s v="Norway"/>
    <x v="650"/>
  </r>
  <r>
    <x v="2"/>
    <x v="1450"/>
    <s v="Pharmanex, Netherlands"/>
    <s v="Norway"/>
    <x v="651"/>
  </r>
  <r>
    <x v="5"/>
    <x v="1451"/>
    <s v="Tsumura Pharmaceutical Company, Japan"/>
    <s v="Japan"/>
    <x v="652"/>
  </r>
  <r>
    <x v="0"/>
    <x v="1452"/>
    <s v="Post"/>
    <s v="USA"/>
    <x v="213"/>
  </r>
  <r>
    <x v="7"/>
    <x v="1453"/>
    <s v="Hungry Jack"/>
    <s v="USA"/>
    <x v="85"/>
  </r>
  <r>
    <x v="7"/>
    <x v="1454"/>
    <s v="Aunt Jemima"/>
    <s v="USA"/>
    <x v="83"/>
  </r>
  <r>
    <x v="7"/>
    <x v="1454"/>
    <s v="Eggo"/>
    <s v="USA"/>
    <x v="45"/>
  </r>
  <r>
    <x v="7"/>
    <x v="1455"/>
    <s v="Eggo"/>
    <s v="USA"/>
    <x v="18"/>
  </r>
  <r>
    <x v="7"/>
    <x v="1455"/>
    <s v="Hungry Jack"/>
    <s v="USA"/>
    <x v="99"/>
  </r>
  <r>
    <x v="7"/>
    <x v="1456"/>
    <s v="Hungry Jack"/>
    <s v="USA"/>
    <x v="13"/>
  </r>
  <r>
    <x v="7"/>
    <x v="1456"/>
    <s v="Eggo"/>
    <s v="USA"/>
    <x v="6"/>
  </r>
  <r>
    <x v="8"/>
    <x v="1457"/>
    <m/>
    <s v="Norway"/>
    <x v="245"/>
  </r>
  <r>
    <x v="8"/>
    <x v="1457"/>
    <s v="Mali"/>
    <s v="Mali"/>
    <x v="75"/>
  </r>
  <r>
    <x v="8"/>
    <x v="1458"/>
    <s v="Northwest Delights, USA"/>
    <s v="USA"/>
    <x v="6"/>
  </r>
  <r>
    <x v="1"/>
    <x v="1459"/>
    <s v="Rajah"/>
    <s v="Norway"/>
    <x v="653"/>
  </r>
  <r>
    <x v="1"/>
    <x v="1459"/>
    <m/>
    <s v="USA"/>
    <x v="654"/>
  </r>
  <r>
    <x v="1"/>
    <x v="1459"/>
    <s v="Santa Maria, Sweden"/>
    <s v="Norway"/>
    <x v="655"/>
  </r>
  <r>
    <x v="1"/>
    <x v="1459"/>
    <s v="Paprika Molido"/>
    <s v="Mexico"/>
    <x v="656"/>
  </r>
  <r>
    <x v="1"/>
    <x v="1459"/>
    <s v="Engebretsen AS, Norway"/>
    <s v="Norway"/>
    <x v="657"/>
  </r>
  <r>
    <x v="1"/>
    <x v="1460"/>
    <s v="Black Boy, Rieber og søn"/>
    <s v="Norway"/>
    <x v="658"/>
  </r>
  <r>
    <x v="1"/>
    <x v="1461"/>
    <s v="Spice Cargo"/>
    <s v="Mexico"/>
    <x v="659"/>
  </r>
  <r>
    <x v="1"/>
    <x v="1462"/>
    <s v="Linnes gård, Norway"/>
    <s v="Norway"/>
    <x v="421"/>
  </r>
  <r>
    <x v="1"/>
    <x v="1463"/>
    <s v="Mali"/>
    <s v="Mali"/>
    <x v="118"/>
  </r>
  <r>
    <x v="1"/>
    <x v="1463"/>
    <s v="Norway"/>
    <s v="Norway"/>
    <x v="146"/>
  </r>
  <r>
    <x v="1"/>
    <x v="1463"/>
    <s v="Sweden"/>
    <s v="Norway"/>
    <x v="48"/>
  </r>
  <r>
    <x v="1"/>
    <x v="1463"/>
    <s v="Lier"/>
    <s v="Norway"/>
    <x v="546"/>
  </r>
  <r>
    <x v="1"/>
    <x v="1464"/>
    <s v="Sweden"/>
    <s v="Norway"/>
    <x v="91"/>
  </r>
  <r>
    <x v="1"/>
    <x v="1465"/>
    <s v="Hindu, Norway"/>
    <s v="Norway"/>
    <x v="62"/>
  </r>
  <r>
    <x v="1"/>
    <x v="1465"/>
    <m/>
    <s v="USA"/>
    <x v="444"/>
  </r>
  <r>
    <x v="1"/>
    <x v="1465"/>
    <s v="Norsk Øko‐Urt AB, Norway"/>
    <s v="Norway"/>
    <x v="660"/>
  </r>
  <r>
    <x v="1"/>
    <x v="1465"/>
    <s v="Black Boy, Rieber og søn"/>
    <s v="Norway"/>
    <x v="661"/>
  </r>
  <r>
    <x v="1"/>
    <x v="1465"/>
    <s v="Santa Maria"/>
    <s v="Norway"/>
    <x v="649"/>
  </r>
  <r>
    <x v="1"/>
    <x v="1465"/>
    <s v="Spice Cargo"/>
    <s v="Mexico"/>
    <x v="431"/>
  </r>
  <r>
    <x v="3"/>
    <x v="1466"/>
    <s v="France"/>
    <s v="Norway"/>
    <x v="94"/>
  </r>
  <r>
    <x v="3"/>
    <x v="1466"/>
    <s v="Netherlands"/>
    <s v="Norway"/>
    <x v="53"/>
  </r>
  <r>
    <x v="14"/>
    <x v="1467"/>
    <s v="La BioIdea"/>
    <s v="Norway"/>
    <x v="75"/>
  </r>
  <r>
    <x v="8"/>
    <x v="1468"/>
    <s v="Malawi"/>
    <s v="Malawi"/>
    <x v="89"/>
  </r>
  <r>
    <x v="17"/>
    <x v="1469"/>
    <s v="Småfolk Barnemat, Norway"/>
    <s v="Norway"/>
    <x v="20"/>
  </r>
  <r>
    <x v="17"/>
    <x v="1470"/>
    <s v="Nestlé, Norway"/>
    <s v="Norway"/>
    <x v="97"/>
  </r>
  <r>
    <x v="14"/>
    <x v="1471"/>
    <s v="Contadina"/>
    <s v="USA"/>
    <x v="662"/>
  </r>
  <r>
    <x v="14"/>
    <x v="1471"/>
    <s v="Hunt's"/>
    <s v="USA"/>
    <x v="54"/>
  </r>
  <r>
    <x v="14"/>
    <x v="1471"/>
    <s v="Store Brand"/>
    <s v="USA"/>
    <x v="186"/>
  </r>
  <r>
    <x v="8"/>
    <x v="1472"/>
    <m/>
    <s v="USA"/>
    <x v="44"/>
  </r>
  <r>
    <x v="8"/>
    <x v="1472"/>
    <m/>
    <s v="Norway"/>
    <x v="45"/>
  </r>
  <r>
    <x v="17"/>
    <x v="1472"/>
    <s v="Beechnut Stage 1"/>
    <s v="USA"/>
    <x v="663"/>
  </r>
  <r>
    <x v="17"/>
    <x v="1472"/>
    <s v="Heinz"/>
    <s v="USA"/>
    <x v="310"/>
  </r>
  <r>
    <x v="17"/>
    <x v="1472"/>
    <s v="Gerber 1st Foods"/>
    <s v="USA"/>
    <x v="545"/>
  </r>
  <r>
    <x v="8"/>
    <x v="1473"/>
    <s v="Store Brand"/>
    <s v="USA"/>
    <x v="94"/>
  </r>
  <r>
    <x v="8"/>
    <x v="1473"/>
    <s v="Libby"/>
    <s v="USA"/>
    <x v="45"/>
  </r>
  <r>
    <x v="8"/>
    <x v="1474"/>
    <s v="Store Brand"/>
    <s v="USA"/>
    <x v="45"/>
  </r>
  <r>
    <x v="8"/>
    <x v="1474"/>
    <s v="Libby"/>
    <s v="USA"/>
    <x v="45"/>
  </r>
  <r>
    <x v="8"/>
    <x v="1474"/>
    <s v="Del Monte"/>
    <s v="USA"/>
    <x v="128"/>
  </r>
  <r>
    <x v="8"/>
    <x v="1475"/>
    <s v="Del Monte"/>
    <s v="Norway"/>
    <x v="6"/>
  </r>
  <r>
    <x v="8"/>
    <x v="1475"/>
    <s v="S&amp;W Fine Food, USA"/>
    <s v="Norway"/>
    <x v="14"/>
  </r>
  <r>
    <x v="8"/>
    <x v="1476"/>
    <s v="S&amp;W Fine Food, USA"/>
    <s v="Norway"/>
    <x v="85"/>
  </r>
  <r>
    <x v="8"/>
    <x v="1477"/>
    <s v="Del Monte"/>
    <s v="USA"/>
    <x v="45"/>
  </r>
  <r>
    <x v="4"/>
    <x v="1478"/>
    <s v="Mills, Norway"/>
    <s v="Norway"/>
    <x v="134"/>
  </r>
  <r>
    <x v="4"/>
    <x v="1479"/>
    <s v="Skippy"/>
    <s v="USA"/>
    <x v="30"/>
  </r>
  <r>
    <x v="4"/>
    <x v="1479"/>
    <s v="Jif"/>
    <s v="USA"/>
    <x v="51"/>
  </r>
  <r>
    <x v="4"/>
    <x v="1480"/>
    <s v="Store Brand"/>
    <s v="USA"/>
    <x v="47"/>
  </r>
  <r>
    <x v="4"/>
    <x v="1480"/>
    <s v="Skippy"/>
    <s v="USA"/>
    <x v="102"/>
  </r>
  <r>
    <x v="4"/>
    <x v="1481"/>
    <s v="Rab Processors Ltd, Malawi"/>
    <s v="Malawi"/>
    <x v="206"/>
  </r>
  <r>
    <x v="4"/>
    <x v="1482"/>
    <s v="KiMs, Norway"/>
    <s v="Norway"/>
    <x v="320"/>
  </r>
  <r>
    <x v="4"/>
    <x v="1483"/>
    <s v="Food Man"/>
    <s v="Norway"/>
    <x v="195"/>
  </r>
  <r>
    <x v="4"/>
    <x v="1484"/>
    <m/>
    <s v="USA"/>
    <x v="50"/>
  </r>
  <r>
    <x v="8"/>
    <x v="1485"/>
    <s v="Netherlands"/>
    <s v="Norway"/>
    <x v="84"/>
  </r>
  <r>
    <x v="8"/>
    <x v="1486"/>
    <m/>
    <s v="USA"/>
    <x v="19"/>
  </r>
  <r>
    <x v="8"/>
    <x v="1487"/>
    <s v="S&amp;W Fine Food for Oluf Lorentzen A/S"/>
    <s v="Norway"/>
    <x v="45"/>
  </r>
  <r>
    <x v="8"/>
    <x v="1488"/>
    <m/>
    <s v="USA"/>
    <x v="84"/>
  </r>
  <r>
    <x v="8"/>
    <x v="1489"/>
    <m/>
    <s v="USA"/>
    <x v="13"/>
  </r>
  <r>
    <x v="8"/>
    <x v="1490"/>
    <m/>
    <s v="USA"/>
    <x v="19"/>
  </r>
  <r>
    <x v="8"/>
    <x v="1491"/>
    <m/>
    <s v="USA"/>
    <x v="13"/>
  </r>
  <r>
    <x v="17"/>
    <x v="1492"/>
    <s v="Gerber 1st Foods"/>
    <s v="USA"/>
    <x v="45"/>
  </r>
  <r>
    <x v="17"/>
    <x v="1492"/>
    <s v="Heinz"/>
    <s v="USA"/>
    <x v="128"/>
  </r>
  <r>
    <x v="17"/>
    <x v="1492"/>
    <s v="Beechnut Stage 1"/>
    <s v="USA"/>
    <x v="45"/>
  </r>
  <r>
    <x v="16"/>
    <x v="1492"/>
    <s v="Produced in Norway for Hakon Gruppen A/S"/>
    <s v="Norway"/>
    <x v="17"/>
  </r>
  <r>
    <x v="16"/>
    <x v="1492"/>
    <s v="Norrek Engros A/S"/>
    <s v="Norway"/>
    <x v="43"/>
  </r>
  <r>
    <x v="16"/>
    <x v="1493"/>
    <s v="Store Brand"/>
    <s v="USA"/>
    <x v="45"/>
  </r>
  <r>
    <x v="16"/>
    <x v="1493"/>
    <s v="Le Sueur"/>
    <s v="USA"/>
    <x v="94"/>
  </r>
  <r>
    <x v="16"/>
    <x v="1494"/>
    <s v="Store Brand"/>
    <s v="USA"/>
    <x v="73"/>
  </r>
  <r>
    <x v="16"/>
    <x v="1495"/>
    <s v="Del Monte"/>
    <s v="USA"/>
    <x v="44"/>
  </r>
  <r>
    <x v="16"/>
    <x v="1495"/>
    <s v="Store Brand"/>
    <s v="USA"/>
    <x v="132"/>
  </r>
  <r>
    <x v="16"/>
    <x v="1495"/>
    <s v="Green Giant"/>
    <s v="USA"/>
    <x v="85"/>
  </r>
  <r>
    <x v="16"/>
    <x v="1496"/>
    <s v="Store Brand"/>
    <s v="USA"/>
    <x v="128"/>
  </r>
  <r>
    <x v="16"/>
    <x v="1496"/>
    <s v="Green Giant"/>
    <s v="USA"/>
    <x v="59"/>
  </r>
  <r>
    <x v="16"/>
    <x v="1496"/>
    <s v="Del Monte"/>
    <s v="USA"/>
    <x v="59"/>
  </r>
  <r>
    <x v="16"/>
    <x v="1497"/>
    <s v="Store Brand"/>
    <s v="USA"/>
    <x v="94"/>
  </r>
  <r>
    <x v="16"/>
    <x v="1497"/>
    <s v="Green Giant"/>
    <s v="USA"/>
    <x v="59"/>
  </r>
  <r>
    <x v="16"/>
    <x v="1497"/>
    <s v="Del Monte"/>
    <s v="USA"/>
    <x v="94"/>
  </r>
  <r>
    <x v="16"/>
    <x v="1498"/>
    <s v="S&amp;W, USA"/>
    <s v="Norway"/>
    <x v="59"/>
  </r>
  <r>
    <x v="4"/>
    <x v="1499"/>
    <s v="Den Lille Nøttefabrikken, Norway"/>
    <s v="Norway"/>
    <x v="664"/>
  </r>
  <r>
    <x v="4"/>
    <x v="1499"/>
    <s v="San Lázara"/>
    <s v="Mexico"/>
    <x v="665"/>
  </r>
  <r>
    <x v="4"/>
    <x v="1499"/>
    <s v="Sunport"/>
    <s v="Norway"/>
    <x v="666"/>
  </r>
  <r>
    <x v="4"/>
    <x v="1499"/>
    <s v="The Green Valley"/>
    <s v="Norway"/>
    <x v="169"/>
  </r>
  <r>
    <x v="4"/>
    <x v="1499"/>
    <m/>
    <s v="Norway"/>
    <x v="667"/>
  </r>
  <r>
    <x v="4"/>
    <x v="1499"/>
    <s v="La Pasiega, Mexico"/>
    <s v="Mexico"/>
    <x v="668"/>
  </r>
  <r>
    <x v="4"/>
    <x v="1499"/>
    <m/>
    <s v="USA"/>
    <x v="528"/>
  </r>
  <r>
    <x v="14"/>
    <x v="1500"/>
    <s v="Mutti"/>
    <s v="Norway"/>
    <x v="19"/>
  </r>
  <r>
    <x v="1"/>
    <x v="1501"/>
    <s v="McCormick"/>
    <s v="Mexico"/>
    <x v="669"/>
  </r>
  <r>
    <x v="3"/>
    <x v="1502"/>
    <m/>
    <s v="Norway"/>
    <x v="8"/>
  </r>
  <r>
    <x v="3"/>
    <x v="1502"/>
    <s v="Mali"/>
    <s v="Mali"/>
    <x v="89"/>
  </r>
  <r>
    <x v="3"/>
    <x v="1503"/>
    <m/>
    <s v="Norway"/>
    <x v="670"/>
  </r>
  <r>
    <x v="3"/>
    <x v="1504"/>
    <m/>
    <s v="Norway"/>
    <x v="671"/>
  </r>
  <r>
    <x v="3"/>
    <x v="1505"/>
    <m/>
    <s v="Norway"/>
    <x v="367"/>
  </r>
  <r>
    <x v="1"/>
    <x v="1506"/>
    <s v="La Surtidora"/>
    <s v="Mexico"/>
    <x v="672"/>
  </r>
  <r>
    <x v="1"/>
    <x v="1507"/>
    <s v="Spice Cargo"/>
    <s v="Mexico"/>
    <x v="348"/>
  </r>
  <r>
    <x v="1"/>
    <x v="1507"/>
    <s v="Rajah"/>
    <s v="Norway"/>
    <x v="223"/>
  </r>
  <r>
    <x v="1"/>
    <x v="1507"/>
    <s v="Black Boy, Rieber og søn"/>
    <s v="Norway"/>
    <x v="673"/>
  </r>
  <r>
    <x v="1"/>
    <x v="1507"/>
    <m/>
    <s v="USA"/>
    <x v="65"/>
  </r>
  <r>
    <x v="1"/>
    <x v="1508"/>
    <s v="India"/>
    <s v="India"/>
    <x v="166"/>
  </r>
  <r>
    <x v="1"/>
    <x v="1508"/>
    <m/>
    <s v="USA"/>
    <x v="674"/>
  </r>
  <r>
    <x v="1"/>
    <x v="1509"/>
    <s v="Thailand"/>
    <s v="Norway"/>
    <x v="17"/>
  </r>
  <r>
    <x v="3"/>
    <x v="1510"/>
    <m/>
    <s v="USA"/>
    <x v="17"/>
  </r>
  <r>
    <x v="1"/>
    <x v="1511"/>
    <s v="Thailand"/>
    <s v="Norway"/>
    <x v="136"/>
  </r>
  <r>
    <x v="3"/>
    <x v="1512"/>
    <m/>
    <s v="USA"/>
    <x v="48"/>
  </r>
  <r>
    <x v="3"/>
    <x v="1513"/>
    <m/>
    <s v="USA"/>
    <x v="200"/>
  </r>
  <r>
    <x v="3"/>
    <x v="1514"/>
    <m/>
    <s v="USA"/>
    <x v="196"/>
  </r>
  <r>
    <x v="1"/>
    <x v="1515"/>
    <s v="Santa Maria"/>
    <s v="Norway"/>
    <x v="675"/>
  </r>
  <r>
    <x v="1"/>
    <x v="1515"/>
    <s v="Rajah"/>
    <s v="Norway"/>
    <x v="676"/>
  </r>
  <r>
    <x v="1"/>
    <x v="1516"/>
    <s v="Roopaks, Ajmal Khan, N. Dehli"/>
    <s v="India"/>
    <x v="41"/>
  </r>
  <r>
    <x v="1"/>
    <x v="1517"/>
    <s v="Norsk Øko‐Urt AB, Norway"/>
    <s v="Norway"/>
    <x v="677"/>
  </r>
  <r>
    <x v="1"/>
    <x v="1518"/>
    <m/>
    <s v="Norway"/>
    <x v="517"/>
  </r>
  <r>
    <x v="1"/>
    <x v="1519"/>
    <s v="The Norwegian Crop Research Institute, Norway"/>
    <s v="Norway"/>
    <x v="678"/>
  </r>
  <r>
    <x v="14"/>
    <x v="1520"/>
    <s v="Le ricette di MONTANINI, Italy"/>
    <s v="Norway"/>
    <x v="200"/>
  </r>
  <r>
    <x v="14"/>
    <x v="1521"/>
    <s v="HGL Gourmet Line's middelhavskjøkken"/>
    <s v="Norway"/>
    <x v="117"/>
  </r>
  <r>
    <x v="14"/>
    <x v="1522"/>
    <s v="HGL Gourmet Line's middelhavskjøkken"/>
    <s v="Norway"/>
    <x v="0"/>
  </r>
  <r>
    <x v="14"/>
    <x v="1523"/>
    <s v="Paradiso, Italy"/>
    <s v="Norway"/>
    <x v="197"/>
  </r>
  <r>
    <x v="14"/>
    <x v="1523"/>
    <s v="Le ricette di MONTANINI, Italy"/>
    <s v="Norway"/>
    <x v="146"/>
  </r>
  <r>
    <x v="14"/>
    <x v="1524"/>
    <s v="Barilla, Italy"/>
    <s v="Norway"/>
    <x v="357"/>
  </r>
  <r>
    <x v="14"/>
    <x v="1525"/>
    <s v="Le ricette di MONTANINI, Italy"/>
    <s v="Norway"/>
    <x v="425"/>
  </r>
  <r>
    <x v="14"/>
    <x v="1526"/>
    <s v="ICA, Sweden"/>
    <s v="Norway"/>
    <x v="679"/>
  </r>
  <r>
    <x v="8"/>
    <x v="1527"/>
    <s v="Malawi"/>
    <s v="Malawi"/>
    <x v="14"/>
  </r>
  <r>
    <x v="14"/>
    <x v="1528"/>
    <s v="Pace"/>
    <s v="Norway"/>
    <x v="14"/>
  </r>
  <r>
    <x v="3"/>
    <x v="1529"/>
    <s v="Sweets Favorite"/>
    <s v="USA"/>
    <x v="44"/>
  </r>
  <r>
    <x v="3"/>
    <x v="1530"/>
    <s v="Nora, Stabburet, Norway"/>
    <s v="Norway"/>
    <x v="83"/>
  </r>
  <r>
    <x v="7"/>
    <x v="1531"/>
    <s v="Store Brand"/>
    <s v="USA"/>
    <x v="131"/>
  </r>
  <r>
    <x v="7"/>
    <x v="1531"/>
    <s v="Marie Callender's"/>
    <s v="USA"/>
    <x v="73"/>
  </r>
  <r>
    <x v="7"/>
    <x v="1531"/>
    <s v="Pilsbury Pet‐Ritz"/>
    <s v="USA"/>
    <x v="131"/>
  </r>
  <r>
    <x v="7"/>
    <x v="1532"/>
    <s v="Store Brand"/>
    <s v="USA"/>
    <x v="44"/>
  </r>
  <r>
    <x v="7"/>
    <x v="1532"/>
    <s v="Pilsbury Pet‐Ritz"/>
    <s v="USA"/>
    <x v="97"/>
  </r>
  <r>
    <x v="7"/>
    <x v="1532"/>
    <s v="Marie Callender's"/>
    <s v="USA"/>
    <x v="85"/>
  </r>
  <r>
    <x v="7"/>
    <x v="1533"/>
    <s v="Store Brand"/>
    <s v="USA"/>
    <x v="53"/>
  </r>
  <r>
    <x v="7"/>
    <x v="1534"/>
    <s v="Store Brand"/>
    <s v="USA"/>
    <x v="39"/>
  </r>
  <r>
    <x v="1"/>
    <x v="1535"/>
    <s v="Engebretsen AS, Norway"/>
    <s v="Norway"/>
    <x v="279"/>
  </r>
  <r>
    <x v="4"/>
    <x v="1536"/>
    <s v="Den Lille Nøttefabrikken, Norway"/>
    <s v="Norway"/>
    <x v="55"/>
  </r>
  <r>
    <x v="4"/>
    <x v="1536"/>
    <m/>
    <s v="USA"/>
    <x v="278"/>
  </r>
  <r>
    <x v="4"/>
    <x v="1536"/>
    <s v="Davy's, Holland"/>
    <s v="Norway"/>
    <x v="45"/>
  </r>
  <r>
    <x v="4"/>
    <x v="1537"/>
    <s v="Urtekram, Denmark"/>
    <s v="Norway"/>
    <x v="83"/>
  </r>
  <r>
    <x v="8"/>
    <x v="1538"/>
    <s v="Mali"/>
    <s v="Mali"/>
    <x v="95"/>
  </r>
  <r>
    <x v="8"/>
    <x v="1538"/>
    <m/>
    <s v="USA"/>
    <x v="205"/>
  </r>
  <r>
    <x v="8"/>
    <x v="1539"/>
    <s v="Mariani, USA"/>
    <s v="USA"/>
    <x v="84"/>
  </r>
  <r>
    <x v="8"/>
    <x v="1540"/>
    <s v="Del Monte"/>
    <s v="Norway"/>
    <x v="363"/>
  </r>
  <r>
    <x v="8"/>
    <x v="1541"/>
    <s v="Del Monte"/>
    <s v="USA"/>
    <x v="218"/>
  </r>
  <r>
    <x v="5"/>
    <x v="1542"/>
    <s v="Tsumura Pharmaceutical Company, Japan"/>
    <s v="Japan"/>
    <x v="15"/>
  </r>
  <r>
    <x v="5"/>
    <x v="1543"/>
    <s v="Mexico"/>
    <s v="Mexico"/>
    <x v="680"/>
  </r>
  <r>
    <x v="16"/>
    <x v="1544"/>
    <s v="S&amp;W, USA"/>
    <s v="Norway"/>
    <x v="277"/>
  </r>
  <r>
    <x v="16"/>
    <x v="1545"/>
    <m/>
    <s v="USA"/>
    <x v="412"/>
  </r>
  <r>
    <x v="16"/>
    <x v="1546"/>
    <m/>
    <s v="USA"/>
    <x v="38"/>
  </r>
  <r>
    <x v="1"/>
    <x v="1547"/>
    <s v="Santa Maria"/>
    <s v="Norway"/>
    <x v="681"/>
  </r>
  <r>
    <x v="1"/>
    <x v="1548"/>
    <s v="Black Boy, Rieber og søn"/>
    <s v="Norway"/>
    <x v="682"/>
  </r>
  <r>
    <x v="4"/>
    <x v="1549"/>
    <s v="India"/>
    <s v="Norway"/>
    <x v="683"/>
  </r>
  <r>
    <x v="4"/>
    <x v="1549"/>
    <s v="Den Lille Nøttefabrikken, Norway"/>
    <s v="Norway"/>
    <x v="246"/>
  </r>
  <r>
    <x v="4"/>
    <x v="1549"/>
    <s v="Sunport"/>
    <s v="Norway"/>
    <x v="209"/>
  </r>
  <r>
    <x v="4"/>
    <x v="1549"/>
    <s v="Iran"/>
    <s v="Iran"/>
    <x v="684"/>
  </r>
  <r>
    <x v="4"/>
    <x v="1549"/>
    <m/>
    <s v="Norway"/>
    <x v="201"/>
  </r>
  <r>
    <x v="4"/>
    <x v="1549"/>
    <m/>
    <s v="USA"/>
    <x v="612"/>
  </r>
  <r>
    <x v="4"/>
    <x v="1550"/>
    <s v="Mexico"/>
    <s v="Mexico"/>
    <x v="137"/>
  </r>
  <r>
    <x v="4"/>
    <x v="1551"/>
    <s v="Iran"/>
    <s v="Iran"/>
    <x v="407"/>
  </r>
  <r>
    <x v="14"/>
    <x v="1552"/>
    <s v="Mesterkokkens, Norway"/>
    <s v="Norway"/>
    <x v="52"/>
  </r>
  <r>
    <x v="14"/>
    <x v="1553"/>
    <s v="Toro, Norway"/>
    <s v="Norway"/>
    <x v="278"/>
  </r>
  <r>
    <x v="14"/>
    <x v="1554"/>
    <s v="Toro, Norway"/>
    <s v="Norway"/>
    <x v="206"/>
  </r>
  <r>
    <x v="14"/>
    <x v="1555"/>
    <s v="Toro, Norway"/>
    <s v="Norway"/>
    <x v="320"/>
  </r>
  <r>
    <x v="12"/>
    <x v="1556"/>
    <s v="Stabburet, Norway"/>
    <s v="Norway"/>
    <x v="18"/>
  </r>
  <r>
    <x v="12"/>
    <x v="1557"/>
    <s v="Celeste pizza for one"/>
    <s v="USA"/>
    <x v="44"/>
  </r>
  <r>
    <x v="12"/>
    <x v="1557"/>
    <s v="Mr. P's"/>
    <s v="USA"/>
    <x v="1"/>
  </r>
  <r>
    <x v="12"/>
    <x v="1557"/>
    <s v="Totino's"/>
    <s v="USA"/>
    <x v="45"/>
  </r>
  <r>
    <x v="12"/>
    <x v="1557"/>
    <s v="McCain Ellio's"/>
    <s v="USA"/>
    <x v="94"/>
  </r>
  <r>
    <x v="12"/>
    <x v="1558"/>
    <s v="Tony's"/>
    <s v="USA"/>
    <x v="53"/>
  </r>
  <r>
    <x v="12"/>
    <x v="1558"/>
    <s v="DiGiorno"/>
    <s v="USA"/>
    <x v="97"/>
  </r>
  <r>
    <x v="12"/>
    <x v="1558"/>
    <s v="Red Baron"/>
    <s v="USA"/>
    <x v="38"/>
  </r>
  <r>
    <x v="12"/>
    <x v="1559"/>
    <s v="Domino's"/>
    <s v="USA"/>
    <x v="20"/>
  </r>
  <r>
    <x v="12"/>
    <x v="1560"/>
    <s v="Little Caesar’s"/>
    <s v="USA"/>
    <x v="84"/>
  </r>
  <r>
    <x v="12"/>
    <x v="1561"/>
    <s v="Papa John's"/>
    <s v="USA"/>
    <x v="191"/>
  </r>
  <r>
    <x v="12"/>
    <x v="1562"/>
    <s v="Pizza Hut"/>
    <s v="USA"/>
    <x v="84"/>
  </r>
  <r>
    <x v="12"/>
    <x v="1563"/>
    <s v="Pizza Hut"/>
    <s v="USA"/>
    <x v="85"/>
  </r>
  <r>
    <x v="12"/>
    <x v="1564"/>
    <s v="Papa John's"/>
    <s v="USA"/>
    <x v="17"/>
  </r>
  <r>
    <x v="12"/>
    <x v="1564"/>
    <s v="Little Caesar’s"/>
    <s v="USA"/>
    <x v="19"/>
  </r>
  <r>
    <x v="12"/>
    <x v="1564"/>
    <s v="Pizza Hut"/>
    <s v="USA"/>
    <x v="20"/>
  </r>
  <r>
    <x v="12"/>
    <x v="1565"/>
    <s v="Domino's"/>
    <s v="USA"/>
    <x v="20"/>
  </r>
  <r>
    <x v="12"/>
    <x v="1566"/>
    <s v="Domino's"/>
    <s v="USA"/>
    <x v="84"/>
  </r>
  <r>
    <x v="12"/>
    <x v="1567"/>
    <s v="Stabburet, Norway"/>
    <s v="Norway"/>
    <x v="39"/>
  </r>
  <r>
    <x v="12"/>
    <x v="1568"/>
    <s v="Stabburet, Norway"/>
    <s v="Norway"/>
    <x v="43"/>
  </r>
  <r>
    <x v="12"/>
    <x v="1569"/>
    <s v="Stabburet, Norway"/>
    <s v="Norway"/>
    <x v="45"/>
  </r>
  <r>
    <x v="12"/>
    <x v="1570"/>
    <s v="Little Caesar’s"/>
    <s v="USA"/>
    <x v="97"/>
  </r>
  <r>
    <x v="12"/>
    <x v="1571"/>
    <s v="Little Caesar’s"/>
    <s v="USA"/>
    <x v="38"/>
  </r>
  <r>
    <x v="12"/>
    <x v="1572"/>
    <s v="Domino's"/>
    <s v="USA"/>
    <x v="97"/>
  </r>
  <r>
    <x v="12"/>
    <x v="1573"/>
    <s v="Little Caesar’s"/>
    <s v="USA"/>
    <x v="1"/>
  </r>
  <r>
    <x v="12"/>
    <x v="1574"/>
    <s v="Papa John's"/>
    <s v="USA"/>
    <x v="78"/>
  </r>
  <r>
    <x v="12"/>
    <x v="1575"/>
    <s v="Little Caesar’s"/>
    <s v="USA"/>
    <x v="85"/>
  </r>
  <r>
    <x v="12"/>
    <x v="1576"/>
    <s v="Pizza Hut"/>
    <s v="USA"/>
    <x v="84"/>
  </r>
  <r>
    <x v="12"/>
    <x v="1577"/>
    <s v="Pizza Hut"/>
    <s v="USA"/>
    <x v="6"/>
  </r>
  <r>
    <x v="12"/>
    <x v="1578"/>
    <s v="Domino's"/>
    <s v="USA"/>
    <x v="38"/>
  </r>
  <r>
    <x v="12"/>
    <x v="1579"/>
    <s v="Peppes Pizza, Norway"/>
    <s v="Norway"/>
    <x v="78"/>
  </r>
  <r>
    <x v="12"/>
    <x v="1580"/>
    <s v="Comisal Int.Srl.Italy for Hakon"/>
    <s v="Norway"/>
    <x v="39"/>
  </r>
  <r>
    <x v="12"/>
    <x v="1581"/>
    <s v="Comisal Int.Srl.Italy for Hakon"/>
    <s v="Norway"/>
    <x v="126"/>
  </r>
  <r>
    <x v="12"/>
    <x v="1582"/>
    <s v="First Price"/>
    <s v="Norway"/>
    <x v="53"/>
  </r>
  <r>
    <x v="12"/>
    <x v="1582"/>
    <s v="Eldorado"/>
    <s v="Norway"/>
    <x v="44"/>
  </r>
  <r>
    <x v="12"/>
    <x v="1583"/>
    <s v="Dr Oetker"/>
    <s v="Norway"/>
    <x v="38"/>
  </r>
  <r>
    <x v="12"/>
    <x v="1584"/>
    <s v="Red Baron"/>
    <s v="USA"/>
    <x v="84"/>
  </r>
  <r>
    <x v="12"/>
    <x v="1585"/>
    <s v="Pizza Hut"/>
    <s v="USA"/>
    <x v="20"/>
  </r>
  <r>
    <x v="12"/>
    <x v="1586"/>
    <s v="Papa John's"/>
    <s v="USA"/>
    <x v="13"/>
  </r>
  <r>
    <x v="12"/>
    <x v="1587"/>
    <s v="Domino's"/>
    <s v="USA"/>
    <x v="15"/>
  </r>
  <r>
    <x v="8"/>
    <x v="1588"/>
    <s v="Mali"/>
    <s v="Mali"/>
    <x v="85"/>
  </r>
  <r>
    <x v="8"/>
    <x v="1589"/>
    <s v="Norway"/>
    <s v="Norway"/>
    <x v="560"/>
  </r>
  <r>
    <x v="8"/>
    <x v="1589"/>
    <m/>
    <s v="USA"/>
    <x v="515"/>
  </r>
  <r>
    <x v="8"/>
    <x v="1590"/>
    <m/>
    <s v="USA"/>
    <x v="211"/>
  </r>
  <r>
    <x v="8"/>
    <x v="1591"/>
    <s v="Sunsweet, USA"/>
    <s v="Norway"/>
    <x v="87"/>
  </r>
  <r>
    <x v="8"/>
    <x v="1592"/>
    <s v="Forlimpopoli, Italy"/>
    <s v="Norway"/>
    <x v="213"/>
  </r>
  <r>
    <x v="8"/>
    <x v="1592"/>
    <s v="Kitto’s"/>
    <s v="Norway"/>
    <x v="615"/>
  </r>
  <r>
    <x v="8"/>
    <x v="1593"/>
    <s v="S&amp;W Fine Food for Oluf Lorentzen A/S"/>
    <s v="Norway"/>
    <x v="104"/>
  </r>
  <r>
    <x v="22"/>
    <x v="1594"/>
    <s v="Fiskern Maritime Produkter, Norway"/>
    <s v="Norway"/>
    <x v="20"/>
  </r>
  <r>
    <x v="22"/>
    <x v="1595"/>
    <s v="Norway"/>
    <s v="Norway"/>
    <x v="80"/>
  </r>
  <r>
    <x v="14"/>
    <x v="1596"/>
    <s v="Mutti"/>
    <s v="Norway"/>
    <x v="77"/>
  </r>
  <r>
    <x v="14"/>
    <x v="1597"/>
    <s v="Mutti"/>
    <s v="Norway"/>
    <x v="98"/>
  </r>
  <r>
    <x v="8"/>
    <x v="1598"/>
    <s v="India"/>
    <s v="India"/>
    <x v="306"/>
  </r>
  <r>
    <x v="8"/>
    <x v="1599"/>
    <m/>
    <s v="Norway"/>
    <x v="670"/>
  </r>
  <r>
    <x v="8"/>
    <x v="1599"/>
    <m/>
    <s v="Norway"/>
    <x v="611"/>
  </r>
  <r>
    <x v="8"/>
    <x v="1600"/>
    <m/>
    <s v="Norway"/>
    <x v="685"/>
  </r>
  <r>
    <x v="8"/>
    <x v="1601"/>
    <m/>
    <s v="Norway"/>
    <x v="634"/>
  </r>
  <r>
    <x v="8"/>
    <x v="1602"/>
    <m/>
    <s v="Norway"/>
    <x v="686"/>
  </r>
  <r>
    <x v="8"/>
    <x v="1603"/>
    <m/>
    <s v="Norway"/>
    <x v="687"/>
  </r>
  <r>
    <x v="8"/>
    <x v="1604"/>
    <m/>
    <s v="Norway"/>
    <x v="186"/>
  </r>
  <r>
    <x v="8"/>
    <x v="1605"/>
    <s v="Spain"/>
    <s v="Norway"/>
    <x v="688"/>
  </r>
  <r>
    <x v="8"/>
    <x v="1606"/>
    <s v="Turkey"/>
    <s v="Norway"/>
    <x v="687"/>
  </r>
  <r>
    <x v="8"/>
    <x v="1607"/>
    <s v="Spain"/>
    <s v="Norway"/>
    <x v="201"/>
  </r>
  <r>
    <x v="8"/>
    <x v="1608"/>
    <s v="Meypa, Turkey"/>
    <s v="Norway"/>
    <x v="358"/>
  </r>
  <r>
    <x v="8"/>
    <x v="1608"/>
    <m/>
    <s v="Norway"/>
    <x v="182"/>
  </r>
  <r>
    <x v="8"/>
    <x v="1608"/>
    <m/>
    <s v="Norway"/>
    <x v="689"/>
  </r>
  <r>
    <x v="8"/>
    <x v="1608"/>
    <s v="Spain"/>
    <s v="Norway"/>
    <x v="690"/>
  </r>
  <r>
    <x v="14"/>
    <x v="1609"/>
    <s v="Azienda Terra Shardana"/>
    <s v="Norway"/>
    <x v="134"/>
  </r>
  <r>
    <x v="14"/>
    <x v="1610"/>
    <s v="Cicina Antica"/>
    <s v="Norway"/>
    <x v="120"/>
  </r>
  <r>
    <x v="14"/>
    <x v="1611"/>
    <s v="Le ricette di MONTANINI, Italy"/>
    <s v="Norway"/>
    <x v="203"/>
  </r>
  <r>
    <x v="14"/>
    <x v="1612"/>
    <s v="Mutti"/>
    <s v="Norway"/>
    <x v="117"/>
  </r>
  <r>
    <x v="14"/>
    <x v="1613"/>
    <s v="Andalini"/>
    <s v="Norway"/>
    <x v="269"/>
  </r>
  <r>
    <x v="14"/>
    <x v="1614"/>
    <s v="Azienda Terra Shardana"/>
    <s v="Norway"/>
    <x v="127"/>
  </r>
  <r>
    <x v="18"/>
    <x v="1615"/>
    <s v="Maarud, Norway"/>
    <s v="Norway"/>
    <x v="269"/>
  </r>
  <r>
    <x v="18"/>
    <x v="1616"/>
    <s v="Pop Secret"/>
    <s v="USA"/>
    <x v="136"/>
  </r>
  <r>
    <x v="18"/>
    <x v="1616"/>
    <s v="Orville Redenbacher Smart Pop"/>
    <s v="USA"/>
    <x v="275"/>
  </r>
  <r>
    <x v="18"/>
    <x v="1617"/>
    <s v="Store Brand"/>
    <s v="USA"/>
    <x v="275"/>
  </r>
  <r>
    <x v="18"/>
    <x v="1617"/>
    <s v="Jolly Time Healthy Pop"/>
    <s v="USA"/>
    <x v="320"/>
  </r>
  <r>
    <x v="18"/>
    <x v="1618"/>
    <s v="Store Brand"/>
    <s v="USA"/>
    <x v="134"/>
  </r>
  <r>
    <x v="18"/>
    <x v="1618"/>
    <s v="Pop Secret"/>
    <s v="USA"/>
    <x v="52"/>
  </r>
  <r>
    <x v="18"/>
    <x v="1618"/>
    <s v="Orville Redenbacher"/>
    <s v="USA"/>
    <x v="14"/>
  </r>
  <r>
    <x v="18"/>
    <x v="1618"/>
    <s v="Jolly Time Butterlicious"/>
    <s v="USA"/>
    <x v="55"/>
  </r>
  <r>
    <x v="4"/>
    <x v="1619"/>
    <s v="Spice Cargo"/>
    <s v="Mexico"/>
    <x v="89"/>
  </r>
  <r>
    <x v="4"/>
    <x v="1619"/>
    <m/>
    <s v="USA"/>
    <x v="147"/>
  </r>
  <r>
    <x v="4"/>
    <x v="1620"/>
    <s v="Black Boy, Rieber og søn"/>
    <s v="Norway"/>
    <x v="39"/>
  </r>
  <r>
    <x v="4"/>
    <x v="1620"/>
    <s v="TRS Wholesale CO, England"/>
    <s v="Norway"/>
    <x v="1"/>
  </r>
  <r>
    <x v="17"/>
    <x v="1621"/>
    <s v="Småfolk Barnemat, Norway"/>
    <s v="Norway"/>
    <x v="132"/>
  </r>
  <r>
    <x v="17"/>
    <x v="1622"/>
    <s v="Hipp, Germany"/>
    <s v="Norway"/>
    <x v="44"/>
  </r>
  <r>
    <x v="17"/>
    <x v="1623"/>
    <s v="Nestlé, Norway"/>
    <s v="Norway"/>
    <x v="99"/>
  </r>
  <r>
    <x v="17"/>
    <x v="1624"/>
    <s v="Nestlé, Norway"/>
    <s v="Norway"/>
    <x v="39"/>
  </r>
  <r>
    <x v="1"/>
    <x v="1625"/>
    <s v="Norsk Øko‐Urt AB, Norway"/>
    <s v="Norway"/>
    <x v="691"/>
  </r>
  <r>
    <x v="18"/>
    <x v="1626"/>
    <s v="Lays Classic"/>
    <s v="USA"/>
    <x v="246"/>
  </r>
  <r>
    <x v="18"/>
    <x v="1626"/>
    <s v="Lays"/>
    <s v="USA"/>
    <x v="109"/>
  </r>
  <r>
    <x v="18"/>
    <x v="1626"/>
    <s v="Store Brand"/>
    <s v="USA"/>
    <x v="134"/>
  </r>
  <r>
    <x v="18"/>
    <x v="1626"/>
    <s v="Ruffles"/>
    <s v="USA"/>
    <x v="275"/>
  </r>
  <r>
    <x v="18"/>
    <x v="1627"/>
    <s v="Pringles"/>
    <s v="USA"/>
    <x v="89"/>
  </r>
  <r>
    <x v="18"/>
    <x v="1628"/>
    <s v="Lays Wow"/>
    <s v="USA"/>
    <x v="44"/>
  </r>
  <r>
    <x v="18"/>
    <x v="1629"/>
    <s v="Maarud, Norway"/>
    <s v="Norway"/>
    <x v="30"/>
  </r>
  <r>
    <x v="3"/>
    <x v="1630"/>
    <s v="France"/>
    <s v="Norway"/>
    <x v="280"/>
  </r>
  <r>
    <x v="3"/>
    <x v="1631"/>
    <s v="Mali"/>
    <s v="Mali"/>
    <x v="18"/>
  </r>
  <r>
    <x v="3"/>
    <x v="1632"/>
    <s v="Norway"/>
    <s v="Norway"/>
    <x v="132"/>
  </r>
  <r>
    <x v="3"/>
    <x v="1633"/>
    <m/>
    <s v="USA"/>
    <x v="19"/>
  </r>
  <r>
    <x v="3"/>
    <x v="1634"/>
    <m/>
    <s v="USA"/>
    <x v="198"/>
  </r>
  <r>
    <x v="3"/>
    <x v="1635"/>
    <s v="France"/>
    <s v="Norway"/>
    <x v="53"/>
  </r>
  <r>
    <x v="3"/>
    <x v="1636"/>
    <m/>
    <s v="USA"/>
    <x v="135"/>
  </r>
  <r>
    <x v="3"/>
    <x v="1637"/>
    <m/>
    <s v="USA"/>
    <x v="150"/>
  </r>
  <r>
    <x v="3"/>
    <x v="1638"/>
    <m/>
    <s v="USA"/>
    <x v="38"/>
  </r>
  <r>
    <x v="3"/>
    <x v="1639"/>
    <m/>
    <s v="USA"/>
    <x v="133"/>
  </r>
  <r>
    <x v="21"/>
    <x v="1640"/>
    <m/>
    <s v="USA"/>
    <x v="692"/>
  </r>
  <r>
    <x v="22"/>
    <x v="1641"/>
    <s v="Reinhartsen Seafood, Denmark"/>
    <s v="Norway"/>
    <x v="78"/>
  </r>
  <r>
    <x v="18"/>
    <x v="1642"/>
    <s v="Store Brand"/>
    <s v="USA"/>
    <x v="227"/>
  </r>
  <r>
    <x v="18"/>
    <x v="1642"/>
    <s v="Frito Lay Rold Gold"/>
    <s v="USA"/>
    <x v="551"/>
  </r>
  <r>
    <x v="18"/>
    <x v="1642"/>
    <s v="Snyders of Hanover/Utz"/>
    <s v="USA"/>
    <x v="54"/>
  </r>
  <r>
    <x v="0"/>
    <x v="1643"/>
    <s v="Kellogg's"/>
    <s v="USA"/>
    <x v="693"/>
  </r>
  <r>
    <x v="7"/>
    <x v="1644"/>
    <s v="Nora, Stabburet, Norway"/>
    <s v="Norway"/>
    <x v="119"/>
  </r>
  <r>
    <x v="9"/>
    <x v="1645"/>
    <s v="Nestlé"/>
    <s v="Norway"/>
    <x v="367"/>
  </r>
  <r>
    <x v="17"/>
    <x v="1646"/>
    <s v="Nestlé, Norway"/>
    <s v="Norway"/>
    <x v="412"/>
  </r>
  <r>
    <x v="8"/>
    <x v="1647"/>
    <s v="Nestlé"/>
    <s v="Norway"/>
    <x v="409"/>
  </r>
  <r>
    <x v="8"/>
    <x v="1648"/>
    <s v="Eldorado"/>
    <s v="Norway"/>
    <x v="598"/>
  </r>
  <r>
    <x v="8"/>
    <x v="1648"/>
    <s v="Sunsweet, USA"/>
    <s v="Norway"/>
    <x v="491"/>
  </r>
  <r>
    <x v="8"/>
    <x v="1648"/>
    <s v="Sunsweet, USA"/>
    <s v="USA"/>
    <x v="680"/>
  </r>
  <r>
    <x v="8"/>
    <x v="1648"/>
    <s v="Diva"/>
    <s v="Norway"/>
    <x v="309"/>
  </r>
  <r>
    <x v="8"/>
    <x v="1648"/>
    <s v="Angas Park, Australia"/>
    <s v="New Zealand "/>
    <x v="694"/>
  </r>
  <r>
    <x v="8"/>
    <x v="1648"/>
    <m/>
    <s v="USA"/>
    <x v="375"/>
  </r>
  <r>
    <x v="7"/>
    <x v="1649"/>
    <s v="Jell‐O"/>
    <s v="USA"/>
    <x v="210"/>
  </r>
  <r>
    <x v="7"/>
    <x v="1650"/>
    <s v="Jell‐O"/>
    <s v="USA"/>
    <x v="695"/>
  </r>
  <r>
    <x v="7"/>
    <x v="1651"/>
    <s v="Jell‐O"/>
    <s v="USA"/>
    <x v="574"/>
  </r>
  <r>
    <x v="7"/>
    <x v="1652"/>
    <s v="Jell‐O"/>
    <s v="USA"/>
    <x v="14"/>
  </r>
  <r>
    <x v="7"/>
    <x v="1653"/>
    <s v="Jell‐O"/>
    <s v="USA"/>
    <x v="6"/>
  </r>
  <r>
    <x v="7"/>
    <x v="1654"/>
    <s v="Jell‐O"/>
    <s v="USA"/>
    <x v="18"/>
  </r>
  <r>
    <x v="7"/>
    <x v="1655"/>
    <s v="Jell‐O"/>
    <s v="USA"/>
    <x v="79"/>
  </r>
  <r>
    <x v="7"/>
    <x v="1656"/>
    <s v="Tine, Norway"/>
    <s v="Norway"/>
    <x v="147"/>
  </r>
  <r>
    <x v="7"/>
    <x v="1657"/>
    <s v="Tine, Norway"/>
    <s v="Norway"/>
    <x v="50"/>
  </r>
  <r>
    <x v="7"/>
    <x v="1658"/>
    <s v="Kraft"/>
    <s v="USA"/>
    <x v="131"/>
  </r>
  <r>
    <x v="7"/>
    <x v="1659"/>
    <s v="Kraft"/>
    <s v="USA"/>
    <x v="88"/>
  </r>
  <r>
    <x v="7"/>
    <x v="1660"/>
    <s v="Jell‐O"/>
    <s v="USA"/>
    <x v="53"/>
  </r>
  <r>
    <x v="7"/>
    <x v="1661"/>
    <s v="Jell‐O"/>
    <s v="USA"/>
    <x v="49"/>
  </r>
  <r>
    <x v="7"/>
    <x v="1661"/>
    <s v="Swiss Miss"/>
    <s v="USA"/>
    <x v="39"/>
  </r>
  <r>
    <x v="7"/>
    <x v="1662"/>
    <s v="Jell‐O"/>
    <s v="USA"/>
    <x v="71"/>
  </r>
  <r>
    <x v="7"/>
    <x v="1663"/>
    <s v="Swiss Miss"/>
    <s v="USA"/>
    <x v="80"/>
  </r>
  <r>
    <x v="7"/>
    <x v="1664"/>
    <s v="Swiss Miss"/>
    <s v="USA"/>
    <x v="132"/>
  </r>
  <r>
    <x v="7"/>
    <x v="1665"/>
    <s v="Hunt's"/>
    <s v="USA"/>
    <x v="17"/>
  </r>
  <r>
    <x v="7"/>
    <x v="1666"/>
    <s v="Hunt's"/>
    <s v="USA"/>
    <x v="147"/>
  </r>
  <r>
    <x v="7"/>
    <x v="1667"/>
    <s v="Hunt's"/>
    <s v="USA"/>
    <x v="132"/>
  </r>
  <r>
    <x v="0"/>
    <x v="1668"/>
    <s v="Quaker"/>
    <s v="USA"/>
    <x v="133"/>
  </r>
  <r>
    <x v="0"/>
    <x v="1668"/>
    <s v="Cub Foods"/>
    <s v="USA"/>
    <x v="95"/>
  </r>
  <r>
    <x v="0"/>
    <x v="1669"/>
    <s v="Cub Foods"/>
    <s v="USA"/>
    <x v="175"/>
  </r>
  <r>
    <x v="3"/>
    <x v="1670"/>
    <m/>
    <s v="Norway"/>
    <x v="131"/>
  </r>
  <r>
    <x v="3"/>
    <x v="1671"/>
    <s v="Mali"/>
    <s v="Mali"/>
    <x v="71"/>
  </r>
  <r>
    <x v="2"/>
    <x v="1672"/>
    <s v="Madaus AG, Germany"/>
    <s v="Norway"/>
    <x v="94"/>
  </r>
  <r>
    <x v="1"/>
    <x v="1673"/>
    <s v="Norsk Øko‐Urt AB, Norway"/>
    <s v="Norway"/>
    <x v="696"/>
  </r>
  <r>
    <x v="1"/>
    <x v="1674"/>
    <s v="The Norwegian Crop Research Institute, Norway"/>
    <s v="Norway"/>
    <x v="697"/>
  </r>
  <r>
    <x v="2"/>
    <x v="1675"/>
    <s v="Bronson"/>
    <s v="USA"/>
    <x v="698"/>
  </r>
  <r>
    <x v="1"/>
    <x v="1676"/>
    <s v="The Norwegian Crop Research Institute, Norway"/>
    <s v="Norway"/>
    <x v="186"/>
  </r>
  <r>
    <x v="12"/>
    <x v="1677"/>
    <s v="McDonald's"/>
    <s v="USA"/>
    <x v="53"/>
  </r>
  <r>
    <x v="12"/>
    <x v="1678"/>
    <s v="McDonald's"/>
    <s v="USA"/>
    <x v="128"/>
  </r>
  <r>
    <x v="3"/>
    <x v="1679"/>
    <m/>
    <s v="USA"/>
    <x v="59"/>
  </r>
  <r>
    <x v="3"/>
    <x v="1679"/>
    <s v="Primaflor, Spain"/>
    <s v="Norway"/>
    <x v="96"/>
  </r>
  <r>
    <x v="3"/>
    <x v="1679"/>
    <s v="France"/>
    <s v="Norway"/>
    <x v="49"/>
  </r>
  <r>
    <x v="14"/>
    <x v="1680"/>
    <s v="Barilla, Italy"/>
    <s v="Norway"/>
    <x v="14"/>
  </r>
  <r>
    <x v="1"/>
    <x v="1681"/>
    <s v="India"/>
    <s v="India"/>
    <x v="411"/>
  </r>
  <r>
    <x v="0"/>
    <x v="1682"/>
    <s v="Kellogg's"/>
    <s v="USA"/>
    <x v="684"/>
  </r>
  <r>
    <x v="0"/>
    <x v="1682"/>
    <s v="Post"/>
    <s v="USA"/>
    <x v="227"/>
  </r>
  <r>
    <x v="0"/>
    <x v="1682"/>
    <s v="Malt O`meal"/>
    <s v="USA"/>
    <x v="79"/>
  </r>
  <r>
    <x v="8"/>
    <x v="1683"/>
    <m/>
    <s v="USA"/>
    <x v="699"/>
  </r>
  <r>
    <x v="8"/>
    <x v="1683"/>
    <s v="Sun Maid, USA"/>
    <s v="USA"/>
    <x v="550"/>
  </r>
  <r>
    <x v="8"/>
    <x v="1683"/>
    <s v="Sunbeam Foods, Australia"/>
    <s v="New Zealand "/>
    <x v="699"/>
  </r>
  <r>
    <x v="8"/>
    <x v="1683"/>
    <s v="Sun Maid, USA"/>
    <s v="Norway"/>
    <x v="200"/>
  </r>
  <r>
    <x v="8"/>
    <x v="1684"/>
    <s v="Arteche, Spain"/>
    <s v="Norway"/>
    <x v="220"/>
  </r>
  <r>
    <x v="8"/>
    <x v="1685"/>
    <s v="India"/>
    <s v="India"/>
    <x v="199"/>
  </r>
  <r>
    <x v="6"/>
    <x v="1686"/>
    <m/>
    <s v="USA"/>
    <x v="264"/>
  </r>
  <r>
    <x v="6"/>
    <x v="1686"/>
    <s v="Norway"/>
    <s v="Norway"/>
    <x v="229"/>
  </r>
  <r>
    <x v="6"/>
    <x v="1687"/>
    <s v="Norske Dessertbær, Norway (berries from Poland)"/>
    <s v="Norway"/>
    <x v="700"/>
  </r>
  <r>
    <x v="6"/>
    <x v="1688"/>
    <s v="Malawi"/>
    <s v="Malawi"/>
    <x v="208"/>
  </r>
  <r>
    <x v="6"/>
    <x v="1688"/>
    <s v="Norway"/>
    <s v="Norway"/>
    <x v="701"/>
  </r>
  <r>
    <x v="6"/>
    <x v="1688"/>
    <s v="Fruitmaster, Netherlands"/>
    <s v="Norway"/>
    <x v="702"/>
  </r>
  <r>
    <x v="6"/>
    <x v="1689"/>
    <s v="Nora, Stabburet, Norway"/>
    <s v="Norway"/>
    <x v="175"/>
  </r>
  <r>
    <x v="6"/>
    <x v="1690"/>
    <s v="Eldorado, Norgesgruppen, Norway"/>
    <s v="Norway"/>
    <x v="118"/>
  </r>
  <r>
    <x v="6"/>
    <x v="1691"/>
    <s v="Lerum Konserves, Norway"/>
    <s v="Norway"/>
    <x v="225"/>
  </r>
  <r>
    <x v="6"/>
    <x v="1692"/>
    <s v="Nora, Stabburet, Norway"/>
    <s v="Norway"/>
    <x v="544"/>
  </r>
  <r>
    <x v="1"/>
    <x v="1693"/>
    <s v="Norsk Øko‐Urt AB, Norway"/>
    <s v="Norway"/>
    <x v="703"/>
  </r>
  <r>
    <x v="1"/>
    <x v="1693"/>
    <s v="The Norwegian Crop Research Institute, Norway"/>
    <s v="Norway"/>
    <x v="704"/>
  </r>
  <r>
    <x v="1"/>
    <x v="1694"/>
    <s v="Norway"/>
    <s v="Norway"/>
    <x v="705"/>
  </r>
  <r>
    <x v="1"/>
    <x v="1695"/>
    <s v="Norsk Øko‐Urt AB, Norway"/>
    <s v="Norway"/>
    <x v="706"/>
  </r>
  <r>
    <x v="6"/>
    <x v="1696"/>
    <s v="The Norwegian Crop Research Institute, Norway"/>
    <s v="Norway"/>
    <x v="707"/>
  </r>
  <r>
    <x v="6"/>
    <x v="1697"/>
    <s v="Poland"/>
    <s v="Norway"/>
    <x v="683"/>
  </r>
  <r>
    <x v="6"/>
    <x v="1698"/>
    <s v="Corona, Norway"/>
    <s v="Norway"/>
    <x v="139"/>
  </r>
  <r>
    <x v="6"/>
    <x v="1699"/>
    <s v="Norway"/>
    <s v="Norway"/>
    <x v="708"/>
  </r>
  <r>
    <x v="1"/>
    <x v="1700"/>
    <s v="The Norwegian Crop Research Institute, Norway"/>
    <s v="Norway"/>
    <x v="709"/>
  </r>
  <r>
    <x v="1"/>
    <x v="1701"/>
    <s v="The Norwegian Crop Research Institute, Norway"/>
    <s v="Norway"/>
    <x v="710"/>
  </r>
  <r>
    <x v="6"/>
    <x v="1702"/>
    <s v="Norway"/>
    <s v="Norway"/>
    <x v="215"/>
  </r>
  <r>
    <x v="6"/>
    <x v="1703"/>
    <s v="Norske Dessertbær, Norway (berries from Poland)"/>
    <s v="Norway"/>
    <x v="711"/>
  </r>
  <r>
    <x v="2"/>
    <x v="1704"/>
    <s v="Rexall"/>
    <s v="USA"/>
    <x v="561"/>
  </r>
  <r>
    <x v="5"/>
    <x v="1705"/>
    <s v="Tsumura Pharmaceutical Company, Japan"/>
    <s v="Japan"/>
    <x v="712"/>
  </r>
  <r>
    <x v="3"/>
    <x v="1706"/>
    <s v="Norway"/>
    <s v="Norway"/>
    <x v="320"/>
  </r>
  <r>
    <x v="1"/>
    <x v="1707"/>
    <s v="The Norwegian Crop Research Institute, Norway"/>
    <s v="Norway"/>
    <x v="713"/>
  </r>
  <r>
    <x v="11"/>
    <x v="1708"/>
    <s v="Shakati Bhoug Snacks LTD Dehli"/>
    <s v="India"/>
    <x v="1"/>
  </r>
  <r>
    <x v="0"/>
    <x v="1709"/>
    <m/>
    <s v="USA"/>
    <x v="14"/>
  </r>
  <r>
    <x v="0"/>
    <x v="1710"/>
    <s v="Kellogg's"/>
    <s v="USA"/>
    <x v="146"/>
  </r>
  <r>
    <x v="0"/>
    <x v="1710"/>
    <s v="Ralston"/>
    <s v="USA"/>
    <x v="560"/>
  </r>
  <r>
    <x v="0"/>
    <x v="1711"/>
    <s v="Kellogg's"/>
    <s v="USA"/>
    <x v="186"/>
  </r>
  <r>
    <x v="11"/>
    <x v="1712"/>
    <s v="Fjordland, Norway"/>
    <s v="Norway"/>
    <x v="132"/>
  </r>
  <r>
    <x v="0"/>
    <x v="1713"/>
    <s v="Cub Foods"/>
    <s v="USA"/>
    <x v="78"/>
  </r>
  <r>
    <x v="11"/>
    <x v="1714"/>
    <s v="Urtekram, Denmark"/>
    <s v="Norway"/>
    <x v="126"/>
  </r>
  <r>
    <x v="11"/>
    <x v="1715"/>
    <s v="Tilda, England"/>
    <s v="Norway"/>
    <x v="75"/>
  </r>
  <r>
    <x v="11"/>
    <x v="1716"/>
    <s v="Tilda, England"/>
    <s v="Norway"/>
    <x v="99"/>
  </r>
  <r>
    <x v="11"/>
    <x v="1717"/>
    <s v="Ming"/>
    <s v="Norway"/>
    <x v="73"/>
  </r>
  <r>
    <x v="11"/>
    <x v="1718"/>
    <s v="Hakon, Norway"/>
    <s v="Norway"/>
    <x v="71"/>
  </r>
  <r>
    <x v="11"/>
    <x v="1719"/>
    <s v="Store Brand"/>
    <s v="USA"/>
    <x v="53"/>
  </r>
  <r>
    <x v="11"/>
    <x v="1720"/>
    <s v="Store Brand"/>
    <s v="USA"/>
    <x v="71"/>
  </r>
  <r>
    <x v="0"/>
    <x v="1721"/>
    <s v="Hakon, Norway"/>
    <s v="Norway"/>
    <x v="191"/>
  </r>
  <r>
    <x v="11"/>
    <x v="1722"/>
    <s v="Risenta"/>
    <s v="Norway"/>
    <x v="132"/>
  </r>
  <r>
    <x v="11"/>
    <x v="1722"/>
    <s v="Nutana, Denmark"/>
    <s v="Norway"/>
    <x v="131"/>
  </r>
  <r>
    <x v="11"/>
    <x v="1722"/>
    <s v="Thailand"/>
    <s v="Norway"/>
    <x v="71"/>
  </r>
  <r>
    <x v="11"/>
    <x v="1723"/>
    <s v="Store Brand"/>
    <s v="USA"/>
    <x v="71"/>
  </r>
  <r>
    <x v="11"/>
    <x v="1723"/>
    <s v="Minute"/>
    <s v="USA"/>
    <x v="147"/>
  </r>
  <r>
    <x v="11"/>
    <x v="1724"/>
    <s v="Canilla"/>
    <s v="USA"/>
    <x v="147"/>
  </r>
  <r>
    <x v="11"/>
    <x v="1725"/>
    <s v="Canilla"/>
    <s v="USA"/>
    <x v="147"/>
  </r>
  <r>
    <x v="11"/>
    <x v="1726"/>
    <s v="Minute"/>
    <s v="USA"/>
    <x v="83"/>
  </r>
  <r>
    <x v="11"/>
    <x v="1727"/>
    <s v="Canilla"/>
    <s v="USA"/>
    <x v="45"/>
  </r>
  <r>
    <x v="11"/>
    <x v="1727"/>
    <s v="Store Brand"/>
    <s v="USA"/>
    <x v="59"/>
  </r>
  <r>
    <x v="11"/>
    <x v="1727"/>
    <s v="Canilla"/>
    <s v="USA"/>
    <x v="45"/>
  </r>
  <r>
    <x v="11"/>
    <x v="1728"/>
    <s v="Eldorado"/>
    <s v="Norway"/>
    <x v="6"/>
  </r>
  <r>
    <x v="11"/>
    <x v="1729"/>
    <s v="Store Brand"/>
    <s v="USA"/>
    <x v="80"/>
  </r>
  <r>
    <x v="11"/>
    <x v="1729"/>
    <s v="Canilla"/>
    <s v="USA"/>
    <x v="80"/>
  </r>
  <r>
    <x v="11"/>
    <x v="1730"/>
    <s v="Store Brand"/>
    <s v="USA"/>
    <x v="147"/>
  </r>
  <r>
    <x v="11"/>
    <x v="1731"/>
    <s v="Canilla"/>
    <s v="USA"/>
    <x v="147"/>
  </r>
  <r>
    <x v="11"/>
    <x v="1732"/>
    <s v="Uncle Ben's"/>
    <s v="USA"/>
    <x v="85"/>
  </r>
  <r>
    <x v="11"/>
    <x v="1733"/>
    <s v="Uncle Ben's"/>
    <s v="USA"/>
    <x v="59"/>
  </r>
  <r>
    <x v="11"/>
    <x v="1734"/>
    <s v="Mali"/>
    <s v="Mali"/>
    <x v="71"/>
  </r>
  <r>
    <x v="9"/>
    <x v="1735"/>
    <s v="Nestlé, South Africa"/>
    <s v="Malawi"/>
    <x v="714"/>
  </r>
  <r>
    <x v="14"/>
    <x v="1736"/>
    <s v="Barilla, Italy"/>
    <s v="Norway"/>
    <x v="88"/>
  </r>
  <r>
    <x v="6"/>
    <x v="1737"/>
    <s v="Norway"/>
    <s v="Norway"/>
    <x v="715"/>
  </r>
  <r>
    <x v="1"/>
    <x v="1738"/>
    <s v="Norsk Øko‐Urt AB, Norway"/>
    <s v="Norway"/>
    <x v="716"/>
  </r>
  <r>
    <x v="1"/>
    <x v="1739"/>
    <s v="Norsk Øko‐Urt AB, Norway"/>
    <s v="Norway"/>
    <x v="717"/>
  </r>
  <r>
    <x v="1"/>
    <x v="1740"/>
    <s v="The Norwegian Crop Research Institute, Norway"/>
    <s v="Norway"/>
    <x v="718"/>
  </r>
  <r>
    <x v="1"/>
    <x v="1741"/>
    <s v="Norsk Øko‐Urt AB, Norway"/>
    <s v="Norway"/>
    <x v="719"/>
  </r>
  <r>
    <x v="1"/>
    <x v="1742"/>
    <s v="Hindu, Norway"/>
    <s v="Norway"/>
    <x v="720"/>
  </r>
  <r>
    <x v="1"/>
    <x v="1742"/>
    <s v="Black Boy, Rieber og søn"/>
    <s v="Norway"/>
    <x v="721"/>
  </r>
  <r>
    <x v="1"/>
    <x v="1743"/>
    <s v="Norway"/>
    <s v="Norway"/>
    <x v="722"/>
  </r>
  <r>
    <x v="1"/>
    <x v="1744"/>
    <s v="Gartner, BAMA, Norway"/>
    <s v="Norway"/>
    <x v="723"/>
  </r>
  <r>
    <x v="1"/>
    <x v="1744"/>
    <s v="BAMA gruppen, Norway"/>
    <s v="Norway"/>
    <x v="724"/>
  </r>
  <r>
    <x v="1"/>
    <x v="1745"/>
    <s v="Norsk Øko‐Urt AB, Norway"/>
    <s v="Norway"/>
    <x v="725"/>
  </r>
  <r>
    <x v="1"/>
    <x v="1745"/>
    <s v="Spice Cargo"/>
    <s v="Mexico"/>
    <x v="726"/>
  </r>
  <r>
    <x v="1"/>
    <x v="1745"/>
    <s v="Gökqehan, Turkey"/>
    <s v="Norway"/>
    <x v="727"/>
  </r>
  <r>
    <x v="1"/>
    <x v="1746"/>
    <s v="The Norwegian Crop Research Institute, Norway"/>
    <s v="Norway"/>
    <x v="728"/>
  </r>
  <r>
    <x v="6"/>
    <x v="1747"/>
    <s v="The Norwegian Crop Research Institute, Norway"/>
    <s v="Norway"/>
    <x v="729"/>
  </r>
  <r>
    <x v="6"/>
    <x v="1747"/>
    <s v="Norsk Øko‐Urt BA, Norway"/>
    <s v="Norway"/>
    <x v="730"/>
  </r>
  <r>
    <x v="6"/>
    <x v="1748"/>
    <s v="Norway"/>
    <s v="Norway"/>
    <x v="548"/>
  </r>
  <r>
    <x v="11"/>
    <x v="1749"/>
    <s v="Regal, Norway"/>
    <s v="Norway"/>
    <x v="20"/>
  </r>
  <r>
    <x v="11"/>
    <x v="1749"/>
    <s v="Møllerens, Norway"/>
    <s v="Norway"/>
    <x v="43"/>
  </r>
  <r>
    <x v="11"/>
    <x v="1750"/>
    <s v="Helios, Norway"/>
    <s v="Norway"/>
    <x v="50"/>
  </r>
  <r>
    <x v="11"/>
    <x v="1751"/>
    <s v="Regal, Norway"/>
    <s v="Norway"/>
    <x v="20"/>
  </r>
  <r>
    <x v="11"/>
    <x v="1752"/>
    <s v="Regal, Norway"/>
    <s v="Norway"/>
    <x v="150"/>
  </r>
  <r>
    <x v="11"/>
    <x v="1753"/>
    <s v="Regal, Norway"/>
    <s v="Norway"/>
    <x v="51"/>
  </r>
  <r>
    <x v="2"/>
    <x v="1754"/>
    <s v="Naturata Spielberger, Germany"/>
    <s v="Norway"/>
    <x v="407"/>
  </r>
  <r>
    <x v="1"/>
    <x v="1755"/>
    <s v="Delhi Keshar co."/>
    <s v="India"/>
    <x v="731"/>
  </r>
  <r>
    <x v="1"/>
    <x v="1756"/>
    <s v="Roopaks, Ajmal Khan, N. Dehli"/>
    <s v="India"/>
    <x v="732"/>
  </r>
  <r>
    <x v="1"/>
    <x v="1756"/>
    <s v="Gaea, Greece"/>
    <s v="Norway"/>
    <x v="733"/>
  </r>
  <r>
    <x v="1"/>
    <x v="1757"/>
    <s v="Mexico"/>
    <s v="Mexico"/>
    <x v="734"/>
  </r>
  <r>
    <x v="1"/>
    <x v="1757"/>
    <s v="Carmencita, Spain"/>
    <s v="Norway"/>
    <x v="735"/>
  </r>
  <r>
    <x v="1"/>
    <x v="1757"/>
    <s v="Bahraman Saffron, Iran"/>
    <s v="Iran"/>
    <x v="736"/>
  </r>
  <r>
    <x v="1"/>
    <x v="1758"/>
    <s v="Hindu, Norway"/>
    <s v="Norway"/>
    <x v="737"/>
  </r>
  <r>
    <x v="1"/>
    <x v="1758"/>
    <s v="Spice Cargo"/>
    <s v="Mexico"/>
    <x v="738"/>
  </r>
  <r>
    <x v="1"/>
    <x v="1759"/>
    <s v="Norsk Øko‐Urt AB, Norway"/>
    <s v="Norway"/>
    <x v="739"/>
  </r>
  <r>
    <x v="5"/>
    <x v="1760"/>
    <s v="Tsumura Pharmaceutical Company, Japan"/>
    <s v="Japan"/>
    <x v="740"/>
  </r>
  <r>
    <x v="13"/>
    <x v="1761"/>
    <s v="Gilde, Norway"/>
    <s v="Norway"/>
    <x v="136"/>
  </r>
  <r>
    <x v="13"/>
    <x v="1762"/>
    <s v="Grilstad fabrikker AS, Norway"/>
    <s v="Norway"/>
    <x v="53"/>
  </r>
  <r>
    <x v="22"/>
    <x v="1763"/>
    <s v="Other Brand"/>
    <s v="USA"/>
    <x v="53"/>
  </r>
  <r>
    <x v="22"/>
    <x v="1764"/>
    <s v="Bumble Bee"/>
    <s v="USA"/>
    <x v="83"/>
  </r>
  <r>
    <x v="22"/>
    <x v="1764"/>
    <s v="Chicken of the Sea"/>
    <s v="USA"/>
    <x v="83"/>
  </r>
  <r>
    <x v="22"/>
    <x v="1764"/>
    <s v="Store Brand"/>
    <s v="USA"/>
    <x v="83"/>
  </r>
  <r>
    <x v="22"/>
    <x v="1765"/>
    <s v="Norway"/>
    <s v="Norway"/>
    <x v="147"/>
  </r>
  <r>
    <x v="22"/>
    <x v="1766"/>
    <s v="Bumble Bee"/>
    <s v="USA"/>
    <x v="45"/>
  </r>
  <r>
    <x v="22"/>
    <x v="1766"/>
    <s v="Chicken of the Sea"/>
    <s v="USA"/>
    <x v="53"/>
  </r>
  <r>
    <x v="22"/>
    <x v="1766"/>
    <s v="Other Brand"/>
    <s v="USA"/>
    <x v="132"/>
  </r>
  <r>
    <x v="22"/>
    <x v="1766"/>
    <s v="Store Brand"/>
    <s v="USA"/>
    <x v="18"/>
  </r>
  <r>
    <x v="11"/>
    <x v="1767"/>
    <s v="Norwegian University of Life Sciences"/>
    <s v="Norway"/>
    <x v="226"/>
  </r>
  <r>
    <x v="14"/>
    <x v="1768"/>
    <s v="Old El Paso"/>
    <s v="Norway"/>
    <x v="47"/>
  </r>
  <r>
    <x v="14"/>
    <x v="1768"/>
    <s v="First Price"/>
    <s v="Norway"/>
    <x v="39"/>
  </r>
  <r>
    <x v="14"/>
    <x v="1769"/>
    <s v="Tostitos"/>
    <s v="USA"/>
    <x v="126"/>
  </r>
  <r>
    <x v="14"/>
    <x v="1770"/>
    <s v="Santa Maria"/>
    <s v="Norway"/>
    <x v="77"/>
  </r>
  <r>
    <x v="14"/>
    <x v="1770"/>
    <s v="ICA"/>
    <s v="Norway"/>
    <x v="675"/>
  </r>
  <r>
    <x v="14"/>
    <x v="1771"/>
    <s v="Old El Paso"/>
    <s v="Norway"/>
    <x v="133"/>
  </r>
  <r>
    <x v="14"/>
    <x v="1772"/>
    <s v="Santa Maria, Sweden"/>
    <s v="Norway"/>
    <x v="89"/>
  </r>
  <r>
    <x v="14"/>
    <x v="1773"/>
    <s v="Santa Maria"/>
    <s v="Norway"/>
    <x v="99"/>
  </r>
  <r>
    <x v="14"/>
    <x v="1774"/>
    <s v="Mexico"/>
    <s v="Mexico"/>
    <x v="687"/>
  </r>
  <r>
    <x v="14"/>
    <x v="1775"/>
    <s v="Santa Maria"/>
    <s v="Norway"/>
    <x v="15"/>
  </r>
  <r>
    <x v="14"/>
    <x v="1776"/>
    <s v="Tostitos"/>
    <s v="USA"/>
    <x v="39"/>
  </r>
  <r>
    <x v="14"/>
    <x v="1777"/>
    <s v="Mexico"/>
    <s v="Mexico"/>
    <x v="206"/>
  </r>
  <r>
    <x v="14"/>
    <x v="1778"/>
    <s v="Santa Maria"/>
    <s v="Norway"/>
    <x v="136"/>
  </r>
  <r>
    <x v="14"/>
    <x v="1779"/>
    <s v="Old El Paso"/>
    <s v="USA"/>
    <x v="191"/>
  </r>
  <r>
    <x v="14"/>
    <x v="1779"/>
    <s v="Old El Paso"/>
    <s v="Norway"/>
    <x v="117"/>
  </r>
  <r>
    <x v="14"/>
    <x v="1780"/>
    <s v="Old El Paso"/>
    <s v="USA"/>
    <x v="39"/>
  </r>
  <r>
    <x v="14"/>
    <x v="1781"/>
    <s v="Pace"/>
    <s v="USA"/>
    <x v="75"/>
  </r>
  <r>
    <x v="14"/>
    <x v="1782"/>
    <s v="Santa Maria, Sweden"/>
    <s v="Norway"/>
    <x v="95"/>
  </r>
  <r>
    <x v="10"/>
    <x v="1783"/>
    <s v="Morton"/>
    <s v="USA"/>
    <x v="72"/>
  </r>
  <r>
    <x v="18"/>
    <x v="1784"/>
    <s v="Store Brand"/>
    <s v="USA"/>
    <x v="15"/>
  </r>
  <r>
    <x v="18"/>
    <x v="1784"/>
    <s v="Nabisco Premium Original"/>
    <s v="USA"/>
    <x v="14"/>
  </r>
  <r>
    <x v="18"/>
    <x v="1784"/>
    <s v="Sunshine Krispy Original"/>
    <s v="USA"/>
    <x v="133"/>
  </r>
  <r>
    <x v="18"/>
    <x v="1784"/>
    <s v="Sunshine Keebler Zesty Original"/>
    <s v="USA"/>
    <x v="15"/>
  </r>
  <r>
    <x v="2"/>
    <x v="1785"/>
    <s v="Medtech Pharma"/>
    <s v="USA"/>
    <x v="741"/>
  </r>
  <r>
    <x v="5"/>
    <x v="1786"/>
    <s v="Iquitos, Peru"/>
    <s v="Peru"/>
    <x v="742"/>
  </r>
  <r>
    <x v="1"/>
    <x v="1787"/>
    <s v="The Norwegian Crop Research Institute, Norway"/>
    <s v="Norway"/>
    <x v="743"/>
  </r>
  <r>
    <x v="5"/>
    <x v="1788"/>
    <s v="Peru"/>
    <s v="Peru"/>
    <x v="134"/>
  </r>
  <r>
    <x v="14"/>
    <x v="1789"/>
    <s v="Knorr"/>
    <s v="Norway"/>
    <x v="192"/>
  </r>
  <r>
    <x v="14"/>
    <x v="1790"/>
    <s v="Toro, Norway"/>
    <s v="Norway"/>
    <x v="77"/>
  </r>
  <r>
    <x v="14"/>
    <x v="1791"/>
    <s v="HP Foods, England"/>
    <s v="Norway"/>
    <x v="79"/>
  </r>
  <r>
    <x v="14"/>
    <x v="1792"/>
    <s v="Toro, Norway"/>
    <s v="Norway"/>
    <x v="147"/>
  </r>
  <r>
    <x v="14"/>
    <x v="1793"/>
    <s v="Knorr"/>
    <s v="Norway"/>
    <x v="128"/>
  </r>
  <r>
    <x v="14"/>
    <x v="1794"/>
    <s v="Hunt's"/>
    <s v="USA"/>
    <x v="77"/>
  </r>
  <r>
    <x v="14"/>
    <x v="1794"/>
    <s v="Store Brand"/>
    <s v="USA"/>
    <x v="95"/>
  </r>
  <r>
    <x v="14"/>
    <x v="1795"/>
    <s v="Trappeyey's Foods Inc."/>
    <s v="Norway"/>
    <x v="17"/>
  </r>
  <r>
    <x v="14"/>
    <x v="1796"/>
    <s v="Uncle Ben's"/>
    <s v="Norway"/>
    <x v="75"/>
  </r>
  <r>
    <x v="14"/>
    <x v="1797"/>
    <s v="Heinz, Portugal"/>
    <s v="Norway"/>
    <x v="16"/>
  </r>
  <r>
    <x v="14"/>
    <x v="1798"/>
    <s v="Blue Dragon, Malaysia"/>
    <s v="Norway"/>
    <x v="20"/>
  </r>
  <r>
    <x v="14"/>
    <x v="1799"/>
    <s v="First Price"/>
    <s v="Norway"/>
    <x v="39"/>
  </r>
  <r>
    <x v="14"/>
    <x v="1800"/>
    <s v="Dolmio"/>
    <s v="Norway"/>
    <x v="20"/>
  </r>
  <r>
    <x v="14"/>
    <x v="1801"/>
    <s v="Knorr"/>
    <s v="Norway"/>
    <x v="102"/>
  </r>
  <r>
    <x v="14"/>
    <x v="1802"/>
    <s v="Toro, Norway"/>
    <s v="Norway"/>
    <x v="78"/>
  </r>
  <r>
    <x v="14"/>
    <x v="1803"/>
    <s v="Ragu"/>
    <s v="USA"/>
    <x v="14"/>
  </r>
  <r>
    <x v="14"/>
    <x v="1804"/>
    <s v="Hunt's"/>
    <s v="USA"/>
    <x v="47"/>
  </r>
  <r>
    <x v="14"/>
    <x v="1804"/>
    <s v="Prego"/>
    <s v="USA"/>
    <x v="47"/>
  </r>
  <r>
    <x v="14"/>
    <x v="1805"/>
    <s v="Ragu"/>
    <s v="USA"/>
    <x v="49"/>
  </r>
  <r>
    <x v="14"/>
    <x v="1806"/>
    <s v="Prego"/>
    <s v="USA"/>
    <x v="14"/>
  </r>
  <r>
    <x v="14"/>
    <x v="1807"/>
    <s v="Meridian"/>
    <s v="Norway"/>
    <x v="279"/>
  </r>
  <r>
    <x v="14"/>
    <x v="1808"/>
    <s v="Meridian"/>
    <s v="Norway"/>
    <x v="117"/>
  </r>
  <r>
    <x v="14"/>
    <x v="1809"/>
    <s v="Barilla, Italy"/>
    <s v="Norway"/>
    <x v="51"/>
  </r>
  <r>
    <x v="14"/>
    <x v="1810"/>
    <s v="Barilla, Italy"/>
    <s v="Norway"/>
    <x v="46"/>
  </r>
  <r>
    <x v="14"/>
    <x v="1811"/>
    <s v="ICA"/>
    <s v="Norway"/>
    <x v="50"/>
  </r>
  <r>
    <x v="14"/>
    <x v="1812"/>
    <s v="Knorr"/>
    <s v="Norway"/>
    <x v="96"/>
  </r>
  <r>
    <x v="14"/>
    <x v="1813"/>
    <s v="Knorr"/>
    <s v="Norway"/>
    <x v="51"/>
  </r>
  <r>
    <x v="14"/>
    <x v="1814"/>
    <s v="Barilla, Italy"/>
    <s v="Norway"/>
    <x v="96"/>
  </r>
  <r>
    <x v="14"/>
    <x v="1815"/>
    <s v="Dolmio"/>
    <s v="Norway"/>
    <x v="279"/>
  </r>
  <r>
    <x v="14"/>
    <x v="1816"/>
    <s v="Dolmio"/>
    <s v="Norway"/>
    <x v="197"/>
  </r>
  <r>
    <x v="14"/>
    <x v="1817"/>
    <s v="Dolmio"/>
    <s v="Norway"/>
    <x v="150"/>
  </r>
  <r>
    <x v="14"/>
    <x v="1818"/>
    <s v="Dolmio"/>
    <s v="Norway"/>
    <x v="133"/>
  </r>
  <r>
    <x v="14"/>
    <x v="1819"/>
    <s v="ICA"/>
    <s v="Norway"/>
    <x v="150"/>
  </r>
  <r>
    <x v="14"/>
    <x v="1819"/>
    <s v="Eldorado"/>
    <s v="Norway"/>
    <x v="126"/>
  </r>
  <r>
    <x v="14"/>
    <x v="1820"/>
    <s v="Dolmio"/>
    <s v="Norway"/>
    <x v="699"/>
  </r>
  <r>
    <x v="14"/>
    <x v="1821"/>
    <s v="Idun, Norway"/>
    <s v="Norway"/>
    <x v="192"/>
  </r>
  <r>
    <x v="14"/>
    <x v="1822"/>
    <s v="Toro, Norway"/>
    <s v="Norway"/>
    <x v="227"/>
  </r>
  <r>
    <x v="14"/>
    <x v="1823"/>
    <s v="Dolmio"/>
    <s v="Norway"/>
    <x v="98"/>
  </r>
  <r>
    <x v="14"/>
    <x v="1824"/>
    <s v="Mutti"/>
    <s v="Norway"/>
    <x v="51"/>
  </r>
  <r>
    <x v="14"/>
    <x v="1825"/>
    <s v="Knorr"/>
    <s v="Norway"/>
    <x v="39"/>
  </r>
  <r>
    <x v="14"/>
    <x v="1826"/>
    <s v="Sopps, Norway"/>
    <s v="Norway"/>
    <x v="99"/>
  </r>
  <r>
    <x v="14"/>
    <x v="1826"/>
    <s v="Toro, Norway"/>
    <s v="Norway"/>
    <x v="17"/>
  </r>
  <r>
    <x v="14"/>
    <x v="1827"/>
    <s v="Knorr"/>
    <s v="Norway"/>
    <x v="73"/>
  </r>
  <r>
    <x v="14"/>
    <x v="1828"/>
    <s v="Uncle Ben's"/>
    <s v="Norway"/>
    <x v="97"/>
  </r>
  <r>
    <x v="14"/>
    <x v="1829"/>
    <s v="Toro, Norway"/>
    <s v="Norway"/>
    <x v="55"/>
  </r>
  <r>
    <x v="14"/>
    <x v="1830"/>
    <s v="HP"/>
    <s v="Norway"/>
    <x v="308"/>
  </r>
  <r>
    <x v="14"/>
    <x v="1831"/>
    <s v="SW"/>
    <s v="Norway"/>
    <x v="84"/>
  </r>
  <r>
    <x v="14"/>
    <x v="1832"/>
    <s v="SW"/>
    <s v="Norway"/>
    <x v="17"/>
  </r>
  <r>
    <x v="14"/>
    <x v="1833"/>
    <s v="SW"/>
    <s v="Norway"/>
    <x v="39"/>
  </r>
  <r>
    <x v="14"/>
    <x v="1834"/>
    <s v="SW"/>
    <s v="Norway"/>
    <x v="99"/>
  </r>
  <r>
    <x v="14"/>
    <x v="1835"/>
    <s v="Kikkoman Foods, Netherlands"/>
    <s v="Norway"/>
    <x v="178"/>
  </r>
  <r>
    <x v="14"/>
    <x v="1836"/>
    <s v="Amoy Food LTD, Hong Kong"/>
    <s v="Norway"/>
    <x v="197"/>
  </r>
  <r>
    <x v="14"/>
    <x v="1837"/>
    <s v="Amoy Food LTD, Hong Kong"/>
    <s v="Norway"/>
    <x v="46"/>
  </r>
  <r>
    <x v="14"/>
    <x v="1838"/>
    <s v="Heinz"/>
    <s v="Norway"/>
    <x v="55"/>
  </r>
  <r>
    <x v="14"/>
    <x v="1839"/>
    <s v="Landlord"/>
    <s v="Norway"/>
    <x v="744"/>
  </r>
  <r>
    <x v="14"/>
    <x v="1840"/>
    <s v="ICA"/>
    <s v="Norway"/>
    <x v="186"/>
  </r>
  <r>
    <x v="14"/>
    <x v="1840"/>
    <s v="Santa Maria"/>
    <s v="Norway"/>
    <x v="75"/>
  </r>
  <r>
    <x v="14"/>
    <x v="1840"/>
    <s v="First Price"/>
    <s v="Norway"/>
    <x v="410"/>
  </r>
  <r>
    <x v="14"/>
    <x v="1840"/>
    <s v="Casa Fiesta"/>
    <s v="Norway"/>
    <x v="745"/>
  </r>
  <r>
    <x v="14"/>
    <x v="1841"/>
    <s v="Santa Maria, Sweden"/>
    <s v="Norway"/>
    <x v="20"/>
  </r>
  <r>
    <x v="14"/>
    <x v="1842"/>
    <s v="ICA, Belgium"/>
    <s v="Norway"/>
    <x v="746"/>
  </r>
  <r>
    <x v="14"/>
    <x v="1843"/>
    <s v="Old El Paso"/>
    <s v="Norway"/>
    <x v="15"/>
  </r>
  <r>
    <x v="14"/>
    <x v="1844"/>
    <s v="Old El Paso"/>
    <s v="Norway"/>
    <x v="84"/>
  </r>
  <r>
    <x v="14"/>
    <x v="1845"/>
    <s v="ICA, Belgium"/>
    <s v="Norway"/>
    <x v="745"/>
  </r>
  <r>
    <x v="14"/>
    <x v="1846"/>
    <s v="Santa Maria, Sweden"/>
    <s v="Norway"/>
    <x v="19"/>
  </r>
  <r>
    <x v="14"/>
    <x v="1847"/>
    <s v="Santa Maria, Sweden"/>
    <s v="Norway"/>
    <x v="52"/>
  </r>
  <r>
    <x v="14"/>
    <x v="1848"/>
    <s v="Santa Maria, Sweden"/>
    <s v="Norway"/>
    <x v="89"/>
  </r>
  <r>
    <x v="14"/>
    <x v="1849"/>
    <s v="Uncle Ben's"/>
    <s v="Norway"/>
    <x v="75"/>
  </r>
  <r>
    <x v="14"/>
    <x v="1850"/>
    <s v="Zwergwnwiese"/>
    <s v="Norway"/>
    <x v="135"/>
  </r>
  <r>
    <x v="14"/>
    <x v="1851"/>
    <s v="Hunt's"/>
    <s v="Norway"/>
    <x v="43"/>
  </r>
  <r>
    <x v="14"/>
    <x v="1852"/>
    <s v="Hunt's"/>
    <s v="Norway"/>
    <x v="78"/>
  </r>
  <r>
    <x v="14"/>
    <x v="1853"/>
    <s v="HP Foods, England"/>
    <s v="Norway"/>
    <x v="78"/>
  </r>
  <r>
    <x v="14"/>
    <x v="1854"/>
    <s v="Casa Fiesta"/>
    <s v="Norway"/>
    <x v="598"/>
  </r>
  <r>
    <x v="1"/>
    <x v="1855"/>
    <s v="India"/>
    <s v="India"/>
    <x v="747"/>
  </r>
  <r>
    <x v="1"/>
    <x v="1856"/>
    <s v="India"/>
    <s v="India"/>
    <x v="748"/>
  </r>
  <r>
    <x v="12"/>
    <x v="1857"/>
    <s v="Tony's"/>
    <s v="USA"/>
    <x v="1"/>
  </r>
  <r>
    <x v="12"/>
    <x v="1858"/>
    <s v="McDonald's"/>
    <s v="USA"/>
    <x v="14"/>
  </r>
  <r>
    <x v="12"/>
    <x v="1859"/>
    <s v="McDonald's"/>
    <s v="USA"/>
    <x v="97"/>
  </r>
  <r>
    <x v="12"/>
    <x v="1860"/>
    <s v="McDonald's"/>
    <s v="USA"/>
    <x v="128"/>
  </r>
  <r>
    <x v="12"/>
    <x v="1861"/>
    <s v="McDonald's"/>
    <s v="USA"/>
    <x v="13"/>
  </r>
  <r>
    <x v="12"/>
    <x v="1862"/>
    <s v="McDonald's"/>
    <s v="USA"/>
    <x v="1"/>
  </r>
  <r>
    <x v="3"/>
    <x v="1863"/>
    <m/>
    <s v="Norway"/>
    <x v="135"/>
  </r>
  <r>
    <x v="3"/>
    <x v="1864"/>
    <s v="Norwegian University of Life Sciences"/>
    <s v="Norway"/>
    <x v="49"/>
  </r>
  <r>
    <x v="2"/>
    <x v="1865"/>
    <s v="Bronson"/>
    <s v="USA"/>
    <x v="117"/>
  </r>
  <r>
    <x v="1"/>
    <x v="1866"/>
    <s v="Norsk Øko‐Urt AB, Norway"/>
    <s v="Norway"/>
    <x v="749"/>
  </r>
  <r>
    <x v="2"/>
    <x v="1867"/>
    <s v="Schiff"/>
    <s v="USA"/>
    <x v="750"/>
  </r>
  <r>
    <x v="5"/>
    <x v="1868"/>
    <s v="Tsumura Pharmaceutical Company, Japan"/>
    <s v="Japan"/>
    <x v="751"/>
  </r>
  <r>
    <x v="6"/>
    <x v="1869"/>
    <s v="Denmark"/>
    <s v="Denmark"/>
    <x v="752"/>
  </r>
  <r>
    <x v="6"/>
    <x v="1869"/>
    <s v="Norway"/>
    <s v="Norway"/>
    <x v="753"/>
  </r>
  <r>
    <x v="2"/>
    <x v="1870"/>
    <s v="CVS"/>
    <s v="USA"/>
    <x v="202"/>
  </r>
  <r>
    <x v="4"/>
    <x v="1871"/>
    <s v="Nutana, Denmark"/>
    <s v="Norway"/>
    <x v="189"/>
  </r>
  <r>
    <x v="4"/>
    <x v="1871"/>
    <s v="Spice Cargo"/>
    <s v="Mexico"/>
    <x v="202"/>
  </r>
  <r>
    <x v="4"/>
    <x v="1872"/>
    <s v="La Surtidora"/>
    <s v="Mexico"/>
    <x v="56"/>
  </r>
  <r>
    <x v="4"/>
    <x v="1873"/>
    <s v="India"/>
    <s v="India"/>
    <x v="17"/>
  </r>
  <r>
    <x v="4"/>
    <x v="1874"/>
    <m/>
    <s v="USA"/>
    <x v="132"/>
  </r>
  <r>
    <x v="4"/>
    <x v="1875"/>
    <s v="India"/>
    <s v="India"/>
    <x v="117"/>
  </r>
  <r>
    <x v="4"/>
    <x v="1876"/>
    <s v="Risenta, Finland"/>
    <s v="Norway"/>
    <x v="684"/>
  </r>
  <r>
    <x v="4"/>
    <x v="1877"/>
    <s v="Hakon, Norway"/>
    <s v="Norway"/>
    <x v="191"/>
  </r>
  <r>
    <x v="4"/>
    <x v="1877"/>
    <s v="NatuVit, Denmark"/>
    <s v="Norway"/>
    <x v="133"/>
  </r>
  <r>
    <x v="1"/>
    <x v="1878"/>
    <s v="Roopaks, Ajmal Khan, N. Dehli"/>
    <s v="India"/>
    <x v="754"/>
  </r>
  <r>
    <x v="2"/>
    <x v="1879"/>
    <s v="Shaklee Corp"/>
    <s v="USA"/>
    <x v="755"/>
  </r>
  <r>
    <x v="5"/>
    <x v="1880"/>
    <s v="The Himalaya Herbal Health Care"/>
    <s v="India"/>
    <x v="374"/>
  </r>
  <r>
    <x v="8"/>
    <x v="1881"/>
    <m/>
    <s v="Norway"/>
    <x v="96"/>
  </r>
  <r>
    <x v="8"/>
    <x v="1881"/>
    <s v="Italy"/>
    <s v="Norway"/>
    <x v="699"/>
  </r>
  <r>
    <x v="2"/>
    <x v="1882"/>
    <s v="Shaw's"/>
    <s v="USA"/>
    <x v="73"/>
  </r>
  <r>
    <x v="1"/>
    <x v="1883"/>
    <s v="The Norwegian Crop Research Institute, Norway"/>
    <s v="Norway"/>
    <x v="756"/>
  </r>
  <r>
    <x v="0"/>
    <x v="1884"/>
    <s v="Kraft"/>
    <s v="USA"/>
    <x v="78"/>
  </r>
  <r>
    <x v="0"/>
    <x v="1884"/>
    <s v="Post"/>
    <s v="USA"/>
    <x v="19"/>
  </r>
  <r>
    <x v="22"/>
    <x v="1885"/>
    <s v="Orleans or Bumblebee"/>
    <s v="USA"/>
    <x v="80"/>
  </r>
  <r>
    <x v="5"/>
    <x v="1886"/>
    <s v="The Himalaya Herbal Health Care"/>
    <s v="India"/>
    <x v="757"/>
  </r>
  <r>
    <x v="1"/>
    <x v="1887"/>
    <s v="The Norwegian Crop Research Institute, Norway"/>
    <s v="Norway"/>
    <x v="758"/>
  </r>
  <r>
    <x v="11"/>
    <x v="1888"/>
    <m/>
    <s v="Japan"/>
    <x v="197"/>
  </r>
  <r>
    <x v="21"/>
    <x v="1889"/>
    <s v="Slim‐Fast Foods co, USA"/>
    <s v="Norway"/>
    <x v="9"/>
  </r>
  <r>
    <x v="21"/>
    <x v="1890"/>
    <s v="Slim‐Fast Foods co, USA"/>
    <s v="Norway"/>
    <x v="375"/>
  </r>
  <r>
    <x v="21"/>
    <x v="1891"/>
    <s v="Slim‐Fast Foods co, USA"/>
    <s v="Norway"/>
    <x v="759"/>
  </r>
  <r>
    <x v="1"/>
    <x v="1892"/>
    <s v="The Norwegian Crop Research Institute, Norway"/>
    <s v="Norway"/>
    <x v="760"/>
  </r>
  <r>
    <x v="9"/>
    <x v="1893"/>
    <s v="Coca Cola Drikker"/>
    <s v="Norway"/>
    <x v="53"/>
  </r>
  <r>
    <x v="9"/>
    <x v="1894"/>
    <s v="Burger King"/>
    <s v="USA"/>
    <x v="131"/>
  </r>
  <r>
    <x v="9"/>
    <x v="1894"/>
    <s v="Pepsi"/>
    <s v="USA"/>
    <x v="80"/>
  </r>
  <r>
    <x v="9"/>
    <x v="1894"/>
    <s v="Coke"/>
    <s v="USA"/>
    <x v="80"/>
  </r>
  <r>
    <x v="9"/>
    <x v="1894"/>
    <s v="Wendy's"/>
    <s v="USA"/>
    <x v="147"/>
  </r>
  <r>
    <x v="9"/>
    <x v="1894"/>
    <s v="McDonald's"/>
    <s v="USA"/>
    <x v="71"/>
  </r>
  <r>
    <x v="9"/>
    <x v="1894"/>
    <s v="Pepsi One"/>
    <s v="USA"/>
    <x v="132"/>
  </r>
  <r>
    <x v="9"/>
    <x v="1895"/>
    <s v="Pepsi"/>
    <s v="USA"/>
    <x v="80"/>
  </r>
  <r>
    <x v="9"/>
    <x v="1895"/>
    <s v="Pepsi Co Nordic Norway AS"/>
    <s v="Norway"/>
    <x v="80"/>
  </r>
  <r>
    <x v="9"/>
    <x v="1895"/>
    <s v="Coca‐Cola Company"/>
    <s v="USA"/>
    <x v="131"/>
  </r>
  <r>
    <x v="9"/>
    <x v="1895"/>
    <s v="Wendy's"/>
    <s v="USA"/>
    <x v="71"/>
  </r>
  <r>
    <x v="9"/>
    <x v="1895"/>
    <s v="Coca Cola Drikker"/>
    <s v="Norway"/>
    <x v="80"/>
  </r>
  <r>
    <x v="9"/>
    <x v="1895"/>
    <s v="Burger King"/>
    <s v="USA"/>
    <x v="147"/>
  </r>
  <r>
    <x v="9"/>
    <x v="1895"/>
    <s v="McDonald's"/>
    <s v="USA"/>
    <x v="72"/>
  </r>
  <r>
    <x v="9"/>
    <x v="1896"/>
    <s v="Coca Cola Drikker"/>
    <s v="Norway"/>
    <x v="53"/>
  </r>
  <r>
    <x v="9"/>
    <x v="1897"/>
    <s v="Ringnes, Norway"/>
    <s v="Norway"/>
    <x v="72"/>
  </r>
  <r>
    <x v="9"/>
    <x v="1898"/>
    <s v="Coca Cola Company"/>
    <s v="USA"/>
    <x v="72"/>
  </r>
  <r>
    <x v="9"/>
    <x v="1899"/>
    <s v="Coca‐Cola Drikker"/>
    <s v="Norway"/>
    <x v="72"/>
  </r>
  <r>
    <x v="9"/>
    <x v="1900"/>
    <s v="Ringnes, Norway"/>
    <s v="Norway"/>
    <x v="18"/>
  </r>
  <r>
    <x v="9"/>
    <x v="1901"/>
    <s v="McDonald's"/>
    <s v="USA"/>
    <x v="544"/>
  </r>
  <r>
    <x v="2"/>
    <x v="1902"/>
    <s v="GNC"/>
    <s v="USA"/>
    <x v="761"/>
  </r>
  <r>
    <x v="1"/>
    <x v="1903"/>
    <s v="Iran"/>
    <s v="Iran"/>
    <x v="762"/>
  </r>
  <r>
    <x v="11"/>
    <x v="1904"/>
    <s v="Parma"/>
    <s v="Norway"/>
    <x v="132"/>
  </r>
  <r>
    <x v="11"/>
    <x v="1905"/>
    <s v="Jalpur"/>
    <s v="Norway"/>
    <x v="191"/>
  </r>
  <r>
    <x v="11"/>
    <x v="1906"/>
    <s v="Mali"/>
    <s v="Mali"/>
    <x v="38"/>
  </r>
  <r>
    <x v="1"/>
    <x v="1907"/>
    <s v="The Norwegian Crop Research Institute, Norway"/>
    <s v="Norway"/>
    <x v="763"/>
  </r>
  <r>
    <x v="1"/>
    <x v="1908"/>
    <s v="The Norwegian Crop Research Institute, Norway"/>
    <s v="Norway"/>
    <x v="690"/>
  </r>
  <r>
    <x v="10"/>
    <x v="1909"/>
    <s v="Mali"/>
    <s v="Mali"/>
    <x v="610"/>
  </r>
  <r>
    <x v="14"/>
    <x v="1910"/>
    <m/>
    <s v="Japan"/>
    <x v="280"/>
  </r>
  <r>
    <x v="14"/>
    <x v="1911"/>
    <s v="Japan"/>
    <s v="Japan"/>
    <x v="83"/>
  </r>
  <r>
    <x v="14"/>
    <x v="1912"/>
    <s v="Knorr"/>
    <s v="USA"/>
    <x v="198"/>
  </r>
  <r>
    <x v="14"/>
    <x v="1913"/>
    <s v="Progresso Traditional"/>
    <s v="USA"/>
    <x v="71"/>
  </r>
  <r>
    <x v="14"/>
    <x v="1914"/>
    <s v="Campbell's"/>
    <s v="USA"/>
    <x v="71"/>
  </r>
  <r>
    <x v="14"/>
    <x v="1915"/>
    <s v="Japan"/>
    <s v="Japan"/>
    <x v="88"/>
  </r>
  <r>
    <x v="14"/>
    <x v="1916"/>
    <s v="Campbell`s"/>
    <s v="USA"/>
    <x v="131"/>
  </r>
  <r>
    <x v="14"/>
    <x v="1917"/>
    <s v="Campbell's"/>
    <s v="USA"/>
    <x v="147"/>
  </r>
  <r>
    <x v="14"/>
    <x v="1917"/>
    <s v="Store Brand"/>
    <s v="USA"/>
    <x v="73"/>
  </r>
  <r>
    <x v="14"/>
    <x v="1918"/>
    <s v="Store Brand"/>
    <s v="USA"/>
    <x v="147"/>
  </r>
  <r>
    <x v="14"/>
    <x v="1918"/>
    <s v="Campbell's"/>
    <s v="USA"/>
    <x v="80"/>
  </r>
  <r>
    <x v="14"/>
    <x v="1919"/>
    <s v="Campbell's"/>
    <s v="USA"/>
    <x v="80"/>
  </r>
  <r>
    <x v="14"/>
    <x v="1920"/>
    <s v="Store Brand"/>
    <s v="USA"/>
    <x v="30"/>
  </r>
  <r>
    <x v="14"/>
    <x v="1921"/>
    <s v="Knorr"/>
    <s v="Denmark"/>
    <x v="6"/>
  </r>
  <r>
    <x v="7"/>
    <x v="1922"/>
    <s v="Ekströms"/>
    <s v="Norway"/>
    <x v="171"/>
  </r>
  <r>
    <x v="14"/>
    <x v="1923"/>
    <s v="Campbell`s"/>
    <s v="Norway"/>
    <x v="43"/>
  </r>
  <r>
    <x v="14"/>
    <x v="1924"/>
    <s v="Toro, Norway"/>
    <s v="Norway"/>
    <x v="55"/>
  </r>
  <r>
    <x v="14"/>
    <x v="1925"/>
    <s v="Toro, Norway"/>
    <s v="Norway"/>
    <x v="192"/>
  </r>
  <r>
    <x v="14"/>
    <x v="1926"/>
    <s v="Knorr"/>
    <s v="Denmark"/>
    <x v="83"/>
  </r>
  <r>
    <x v="14"/>
    <x v="1927"/>
    <s v="Nissin Top Ramen Noodles"/>
    <s v="USA"/>
    <x v="88"/>
  </r>
  <r>
    <x v="14"/>
    <x v="1928"/>
    <s v="Toro, Norway"/>
    <s v="Norway"/>
    <x v="6"/>
  </r>
  <r>
    <x v="14"/>
    <x v="1929"/>
    <s v="Campbell`s"/>
    <s v="Norway"/>
    <x v="95"/>
  </r>
  <r>
    <x v="14"/>
    <x v="1929"/>
    <s v="Heinz"/>
    <s v="Norway"/>
    <x v="78"/>
  </r>
  <r>
    <x v="14"/>
    <x v="1930"/>
    <s v="Campbell's"/>
    <s v="USA"/>
    <x v="78"/>
  </r>
  <r>
    <x v="14"/>
    <x v="1931"/>
    <s v="Knorr"/>
    <s v="Denmark"/>
    <x v="84"/>
  </r>
  <r>
    <x v="14"/>
    <x v="1932"/>
    <s v="Confecta, Norway"/>
    <s v="Norway"/>
    <x v="83"/>
  </r>
  <r>
    <x v="14"/>
    <x v="1932"/>
    <s v="Knorr"/>
    <s v="Norway"/>
    <x v="1"/>
  </r>
  <r>
    <x v="14"/>
    <x v="1932"/>
    <s v="Toro, Norway"/>
    <s v="Norway"/>
    <x v="44"/>
  </r>
  <r>
    <x v="14"/>
    <x v="1933"/>
    <s v="Toro, Norway"/>
    <s v="Norway"/>
    <x v="85"/>
  </r>
  <r>
    <x v="14"/>
    <x v="1934"/>
    <s v="Knorr"/>
    <s v="Norway"/>
    <x v="77"/>
  </r>
  <r>
    <x v="14"/>
    <x v="1935"/>
    <s v="First Price"/>
    <s v="Norway"/>
    <x v="18"/>
  </r>
  <r>
    <x v="14"/>
    <x v="1936"/>
    <s v="Toro, Norway"/>
    <s v="Norway"/>
    <x v="59"/>
  </r>
  <r>
    <x v="14"/>
    <x v="1937"/>
    <s v="Toro, Norway"/>
    <s v="Norway"/>
    <x v="1"/>
  </r>
  <r>
    <x v="6"/>
    <x v="1938"/>
    <s v="Norway"/>
    <s v="Norway"/>
    <x v="764"/>
  </r>
  <r>
    <x v="6"/>
    <x v="1939"/>
    <s v="Poland"/>
    <s v="Norway"/>
    <x v="765"/>
  </r>
  <r>
    <x v="6"/>
    <x v="1939"/>
    <s v="Norway"/>
    <s v="Norway"/>
    <x v="42"/>
  </r>
  <r>
    <x v="20"/>
    <x v="1940"/>
    <s v="Breakstone"/>
    <s v="USA"/>
    <x v="73"/>
  </r>
  <r>
    <x v="20"/>
    <x v="1940"/>
    <s v="Store Brand"/>
    <s v="USA"/>
    <x v="132"/>
  </r>
  <r>
    <x v="20"/>
    <x v="1940"/>
    <s v="Tine, Norway"/>
    <s v="Norway"/>
    <x v="44"/>
  </r>
  <r>
    <x v="20"/>
    <x v="1940"/>
    <s v="Other Brand"/>
    <s v="USA"/>
    <x v="147"/>
  </r>
  <r>
    <x v="20"/>
    <x v="1941"/>
    <s v="Tine, Norway"/>
    <s v="Norway"/>
    <x v="128"/>
  </r>
  <r>
    <x v="1"/>
    <x v="1942"/>
    <s v="The Norwegian Crop Research Institute, Norway"/>
    <s v="Norway"/>
    <x v="737"/>
  </r>
  <r>
    <x v="19"/>
    <x v="1943"/>
    <s v="Mills, Norway"/>
    <s v="Norway"/>
    <x v="134"/>
  </r>
  <r>
    <x v="19"/>
    <x v="1943"/>
    <s v="Mazola Vegetable Oil"/>
    <s v="USA"/>
    <x v="50"/>
  </r>
  <r>
    <x v="19"/>
    <x v="1943"/>
    <s v="Store Brand"/>
    <s v="USA"/>
    <x v="16"/>
  </r>
  <r>
    <x v="19"/>
    <x v="1943"/>
    <s v="Wesson Vegetable Oil"/>
    <s v="USA"/>
    <x v="133"/>
  </r>
  <r>
    <x v="16"/>
    <x v="1944"/>
    <s v="Thailand"/>
    <s v="Norway"/>
    <x v="120"/>
  </r>
  <r>
    <x v="16"/>
    <x v="1945"/>
    <s v="India"/>
    <s v="India"/>
    <x v="339"/>
  </r>
  <r>
    <x v="16"/>
    <x v="1946"/>
    <s v="Alpro"/>
    <s v="Norway"/>
    <x v="191"/>
  </r>
  <r>
    <x v="16"/>
    <x v="1947"/>
    <s v="Trader Joe's, USA"/>
    <s v="USA"/>
    <x v="43"/>
  </r>
  <r>
    <x v="16"/>
    <x v="1948"/>
    <s v="Provamel Alpro NV, Belgium"/>
    <s v="Norway"/>
    <x v="53"/>
  </r>
  <r>
    <x v="16"/>
    <x v="1949"/>
    <s v="Trader Joe's, USA"/>
    <s v="USA"/>
    <x v="131"/>
  </r>
  <r>
    <x v="16"/>
    <x v="1950"/>
    <s v="The Hain Celestial Group, Inc"/>
    <s v="Norway"/>
    <x v="83"/>
  </r>
  <r>
    <x v="16"/>
    <x v="1951"/>
    <s v="Trader Joe's, USA"/>
    <s v="USA"/>
    <x v="45"/>
  </r>
  <r>
    <x v="16"/>
    <x v="1952"/>
    <s v="Vital Soya Industy, Sri Goindwal Sahib, District Amritsar"/>
    <s v="India"/>
    <x v="56"/>
  </r>
  <r>
    <x v="17"/>
    <x v="1953"/>
    <s v="Hipp, Germany"/>
    <s v="Norway"/>
    <x v="6"/>
  </r>
  <r>
    <x v="14"/>
    <x v="1954"/>
    <s v="Toro, Norway"/>
    <s v="Norway"/>
    <x v="39"/>
  </r>
  <r>
    <x v="12"/>
    <x v="1955"/>
    <s v="Chef Boyardee"/>
    <s v="USA"/>
    <x v="19"/>
  </r>
  <r>
    <x v="12"/>
    <x v="1956"/>
    <s v="Chef Boyardee"/>
    <s v="USA"/>
    <x v="19"/>
  </r>
  <r>
    <x v="12"/>
    <x v="1957"/>
    <s v="Franco American"/>
    <s v="USA"/>
    <x v="85"/>
  </r>
  <r>
    <x v="12"/>
    <x v="1958"/>
    <s v="Franco American"/>
    <s v="USA"/>
    <x v="1"/>
  </r>
  <r>
    <x v="12"/>
    <x v="1959"/>
    <s v="Franco American"/>
    <s v="USA"/>
    <x v="18"/>
  </r>
  <r>
    <x v="12"/>
    <x v="1960"/>
    <s v="Franco American"/>
    <s v="USA"/>
    <x v="59"/>
  </r>
  <r>
    <x v="11"/>
    <x v="1961"/>
    <s v="Store Brand"/>
    <s v="USA"/>
    <x v="59"/>
  </r>
  <r>
    <x v="11"/>
    <x v="1961"/>
    <s v="Hakon, Norway"/>
    <s v="Norway"/>
    <x v="59"/>
  </r>
  <r>
    <x v="11"/>
    <x v="1961"/>
    <s v="Buitoni, Italy"/>
    <s v="Norway"/>
    <x v="18"/>
  </r>
  <r>
    <x v="11"/>
    <x v="1961"/>
    <s v="Mueller’s"/>
    <s v="USA"/>
    <x v="59"/>
  </r>
  <r>
    <x v="11"/>
    <x v="1961"/>
    <s v="Sopps, Norway"/>
    <s v="Norway"/>
    <x v="147"/>
  </r>
  <r>
    <x v="11"/>
    <x v="1961"/>
    <s v="Ronzoni"/>
    <s v="USA"/>
    <x v="80"/>
  </r>
  <r>
    <x v="11"/>
    <x v="1962"/>
    <s v="San Giorgio"/>
    <s v="USA"/>
    <x v="71"/>
  </r>
  <r>
    <x v="11"/>
    <x v="1962"/>
    <s v="Mueller’s"/>
    <s v="USA"/>
    <x v="80"/>
  </r>
  <r>
    <x v="11"/>
    <x v="1962"/>
    <s v="Store Brand"/>
    <s v="USA"/>
    <x v="132"/>
  </r>
  <r>
    <x v="11"/>
    <x v="1962"/>
    <s v="Ronzoni"/>
    <s v="USA"/>
    <x v="71"/>
  </r>
  <r>
    <x v="12"/>
    <x v="1963"/>
    <s v="Franco American"/>
    <s v="USA"/>
    <x v="6"/>
  </r>
  <r>
    <x v="12"/>
    <x v="1964"/>
    <s v="Franco American"/>
    <s v="USA"/>
    <x v="18"/>
  </r>
  <r>
    <x v="12"/>
    <x v="1965"/>
    <s v="Franco American"/>
    <s v="USA"/>
    <x v="6"/>
  </r>
  <r>
    <x v="1"/>
    <x v="1966"/>
    <s v="Norsk Øko‐Urt AB, Norway"/>
    <s v="Norway"/>
    <x v="766"/>
  </r>
  <r>
    <x v="12"/>
    <x v="1967"/>
    <s v="McDonald's"/>
    <s v="USA"/>
    <x v="44"/>
  </r>
  <r>
    <x v="0"/>
    <x v="1968"/>
    <s v="Kellogg's Company of Great Britain Ltd. For nordic Kellogg`s Norway"/>
    <s v="Norway"/>
    <x v="222"/>
  </r>
  <r>
    <x v="0"/>
    <x v="1969"/>
    <s v="Kellogg's"/>
    <s v="USA"/>
    <x v="8"/>
  </r>
  <r>
    <x v="0"/>
    <x v="1969"/>
    <s v="Kellogg's"/>
    <s v="Norway"/>
    <x v="211"/>
  </r>
  <r>
    <x v="1"/>
    <x v="1970"/>
    <s v="The Norwegian Crop Research Institute, Norway"/>
    <s v="Norway"/>
    <x v="767"/>
  </r>
  <r>
    <x v="11"/>
    <x v="1971"/>
    <s v="Regal, Norway"/>
    <s v="Norway"/>
    <x v="97"/>
  </r>
  <r>
    <x v="11"/>
    <x v="1972"/>
    <s v="Kvelde Mølle, Norway"/>
    <s v="Norway"/>
    <x v="97"/>
  </r>
  <r>
    <x v="11"/>
    <x v="1973"/>
    <s v="Regal, Norway"/>
    <s v="Norway"/>
    <x v="1"/>
  </r>
  <r>
    <x v="1"/>
    <x v="1974"/>
    <s v="Black Boy, Rieber og søn"/>
    <s v="Norway"/>
    <x v="96"/>
  </r>
  <r>
    <x v="1"/>
    <x v="1975"/>
    <s v="Knorr"/>
    <s v="Norway"/>
    <x v="99"/>
  </r>
  <r>
    <x v="1"/>
    <x v="1976"/>
    <s v="Gastromat A/S, Norway"/>
    <s v="Norway"/>
    <x v="205"/>
  </r>
  <r>
    <x v="1"/>
    <x v="1977"/>
    <s v="ICA, Sweden"/>
    <s v="Norway"/>
    <x v="768"/>
  </r>
  <r>
    <x v="1"/>
    <x v="1978"/>
    <s v="Santa Maria, Sweden"/>
    <s v="Norway"/>
    <x v="769"/>
  </r>
  <r>
    <x v="1"/>
    <x v="1979"/>
    <s v="Old El Paso"/>
    <s v="Norway"/>
    <x v="770"/>
  </r>
  <r>
    <x v="3"/>
    <x v="1980"/>
    <s v="Italy"/>
    <s v="Norway"/>
    <x v="206"/>
  </r>
  <r>
    <x v="3"/>
    <x v="1981"/>
    <s v="Store Brand"/>
    <s v="USA"/>
    <x v="104"/>
  </r>
  <r>
    <x v="3"/>
    <x v="1981"/>
    <s v="Birds Eye"/>
    <s v="USA"/>
    <x v="201"/>
  </r>
  <r>
    <x v="3"/>
    <x v="1981"/>
    <s v="Green Giant"/>
    <s v="USA"/>
    <x v="221"/>
  </r>
  <r>
    <x v="3"/>
    <x v="1982"/>
    <s v="Store Brand"/>
    <s v="USA"/>
    <x v="339"/>
  </r>
  <r>
    <x v="3"/>
    <x v="1982"/>
    <s v="Birds Eye"/>
    <s v="USA"/>
    <x v="12"/>
  </r>
  <r>
    <x v="3"/>
    <x v="1983"/>
    <s v="Store Brand"/>
    <s v="USA"/>
    <x v="551"/>
  </r>
  <r>
    <x v="3"/>
    <x v="1983"/>
    <s v="Birds Eye"/>
    <s v="USA"/>
    <x v="189"/>
  </r>
  <r>
    <x v="3"/>
    <x v="1984"/>
    <s v="Birds Eye"/>
    <s v="USA"/>
    <x v="228"/>
  </r>
  <r>
    <x v="3"/>
    <x v="1984"/>
    <s v="Store Brand"/>
    <s v="USA"/>
    <x v="663"/>
  </r>
  <r>
    <x v="3"/>
    <x v="1985"/>
    <s v="Store Brand"/>
    <s v="USA"/>
    <x v="551"/>
  </r>
  <r>
    <x v="3"/>
    <x v="1985"/>
    <s v="Birds Eye"/>
    <s v="USA"/>
    <x v="423"/>
  </r>
  <r>
    <x v="3"/>
    <x v="1986"/>
    <s v="Store Brand"/>
    <s v="USA"/>
    <x v="228"/>
  </r>
  <r>
    <x v="3"/>
    <x v="1986"/>
    <s v="Birds Eye"/>
    <s v="USA"/>
    <x v="771"/>
  </r>
  <r>
    <x v="9"/>
    <x v="1987"/>
    <s v="Bræmhults, Sweden"/>
    <s v="Norway"/>
    <x v="98"/>
  </r>
  <r>
    <x v="9"/>
    <x v="1988"/>
    <s v="Gatorade"/>
    <s v="USA"/>
    <x v="73"/>
  </r>
  <r>
    <x v="9"/>
    <x v="1989"/>
    <s v="Powerade"/>
    <s v="USA"/>
    <x v="73"/>
  </r>
  <r>
    <x v="9"/>
    <x v="1990"/>
    <s v="Gatorade"/>
    <s v="USA"/>
    <x v="72"/>
  </r>
  <r>
    <x v="11"/>
    <x v="1991"/>
    <s v="Norwegian University of Life Sciences"/>
    <s v="Norway"/>
    <x v="772"/>
  </r>
  <r>
    <x v="1"/>
    <x v="1992"/>
    <s v="Norsk Øko‐Urt AB, Norway"/>
    <s v="Norway"/>
    <x v="773"/>
  </r>
  <r>
    <x v="0"/>
    <x v="1993"/>
    <s v="Quaker"/>
    <s v="USA"/>
    <x v="662"/>
  </r>
  <r>
    <x v="0"/>
    <x v="1994"/>
    <s v="Quaker"/>
    <s v="USA"/>
    <x v="221"/>
  </r>
  <r>
    <x v="17"/>
    <x v="1995"/>
    <s v="Gerber 1st Foods"/>
    <s v="USA"/>
    <x v="94"/>
  </r>
  <r>
    <x v="17"/>
    <x v="1995"/>
    <s v="Heinz"/>
    <s v="USA"/>
    <x v="85"/>
  </r>
  <r>
    <x v="8"/>
    <x v="1996"/>
    <m/>
    <s v="Norway"/>
    <x v="94"/>
  </r>
  <r>
    <x v="1"/>
    <x v="1997"/>
    <s v="The Norwegian Crop Research Institute, Norway"/>
    <s v="Norway"/>
    <x v="774"/>
  </r>
  <r>
    <x v="1"/>
    <x v="1998"/>
    <s v="India"/>
    <s v="India"/>
    <x v="382"/>
  </r>
  <r>
    <x v="12"/>
    <x v="1999"/>
    <s v="McDonald's"/>
    <s v="USA"/>
    <x v="53"/>
  </r>
  <r>
    <x v="13"/>
    <x v="2000"/>
    <m/>
    <s v="Norway"/>
    <x v="71"/>
  </r>
  <r>
    <x v="13"/>
    <x v="2001"/>
    <m/>
    <s v="Norway"/>
    <x v="147"/>
  </r>
  <r>
    <x v="13"/>
    <x v="2002"/>
    <m/>
    <s v="Norway"/>
    <x v="73"/>
  </r>
  <r>
    <x v="13"/>
    <x v="2003"/>
    <m/>
    <s v="Norway"/>
    <x v="72"/>
  </r>
  <r>
    <x v="13"/>
    <x v="2004"/>
    <m/>
    <s v="Norway"/>
    <x v="73"/>
  </r>
  <r>
    <x v="10"/>
    <x v="2005"/>
    <s v="www.naturlegemiddel.no"/>
    <s v="Norway"/>
    <x v="49"/>
  </r>
  <r>
    <x v="1"/>
    <x v="2006"/>
    <s v="Medurt Pharma"/>
    <s v="Norway"/>
    <x v="149"/>
  </r>
  <r>
    <x v="10"/>
    <x v="2007"/>
    <s v="www.naturlegemiddel.no"/>
    <s v="Norway"/>
    <x v="39"/>
  </r>
  <r>
    <x v="10"/>
    <x v="2008"/>
    <s v="Sweet Leaf"/>
    <s v="Norway"/>
    <x v="45"/>
  </r>
  <r>
    <x v="10"/>
    <x v="2009"/>
    <s v="Sweet Leaf"/>
    <s v="USA"/>
    <x v="80"/>
  </r>
  <r>
    <x v="1"/>
    <x v="2010"/>
    <s v="Medurt Pharma"/>
    <s v="Norway"/>
    <x v="775"/>
  </r>
  <r>
    <x v="1"/>
    <x v="2011"/>
    <s v="Medurt Pharma"/>
    <s v="Norway"/>
    <x v="746"/>
  </r>
  <r>
    <x v="1"/>
    <x v="2012"/>
    <s v="Medurt Pharma"/>
    <s v="Norway"/>
    <x v="776"/>
  </r>
  <r>
    <x v="1"/>
    <x v="2012"/>
    <m/>
    <s v="Norway"/>
    <x v="777"/>
  </r>
  <r>
    <x v="10"/>
    <x v="2013"/>
    <s v="Stevia Canada, JG Group"/>
    <s v="Canada"/>
    <x v="71"/>
  </r>
  <r>
    <x v="17"/>
    <x v="2014"/>
    <s v="Småfolk Barnemat, Norway"/>
    <s v="Norway"/>
    <x v="38"/>
  </r>
  <r>
    <x v="12"/>
    <x v="2015"/>
    <s v="Trondhjems, Norway"/>
    <s v="Norway"/>
    <x v="38"/>
  </r>
  <r>
    <x v="12"/>
    <x v="2016"/>
    <s v="Terina as, Norway"/>
    <s v="Norway"/>
    <x v="18"/>
  </r>
  <r>
    <x v="1"/>
    <x v="2017"/>
    <s v="The Norwegian Crop Research Institute, Norway"/>
    <s v="Norway"/>
    <x v="778"/>
  </r>
  <r>
    <x v="1"/>
    <x v="2018"/>
    <s v="Norway"/>
    <s v="Norway"/>
    <x v="779"/>
  </r>
  <r>
    <x v="6"/>
    <x v="2019"/>
    <s v="Norwegian University of Life Sciences"/>
    <s v="Norway"/>
    <x v="264"/>
  </r>
  <r>
    <x v="6"/>
    <x v="2020"/>
    <s v="Norwegian University of Life Sciences"/>
    <s v="Norway"/>
    <x v="174"/>
  </r>
  <r>
    <x v="6"/>
    <x v="2021"/>
    <s v="Norway"/>
    <s v="Norway"/>
    <x v="428"/>
  </r>
  <r>
    <x v="6"/>
    <x v="2022"/>
    <m/>
    <s v="USA"/>
    <x v="780"/>
  </r>
  <r>
    <x v="6"/>
    <x v="2023"/>
    <s v="Nora, Stabburet, Norway"/>
    <s v="Norway"/>
    <x v="100"/>
  </r>
  <r>
    <x v="6"/>
    <x v="2024"/>
    <s v="Nora, Stabburet, Norway"/>
    <s v="Norway"/>
    <x v="197"/>
  </r>
  <r>
    <x v="5"/>
    <x v="2025"/>
    <m/>
    <s v="India"/>
    <x v="781"/>
  </r>
  <r>
    <x v="10"/>
    <x v="2026"/>
    <s v="Toro, Norway"/>
    <s v="Norway"/>
    <x v="782"/>
  </r>
  <r>
    <x v="1"/>
    <x v="2027"/>
    <s v="Iceland"/>
    <s v="Iceland"/>
    <x v="17"/>
  </r>
  <r>
    <x v="3"/>
    <x v="2028"/>
    <s v="Safar, Kenya"/>
    <s v="Norway"/>
    <x v="100"/>
  </r>
  <r>
    <x v="10"/>
    <x v="2029"/>
    <s v="Sweet Cloud"/>
    <s v="USA"/>
    <x v="126"/>
  </r>
  <r>
    <x v="10"/>
    <x v="2030"/>
    <s v="Kroger"/>
    <s v="USA"/>
    <x v="72"/>
  </r>
  <r>
    <x v="10"/>
    <x v="2031"/>
    <s v="Sugar In The Raw"/>
    <s v="USA"/>
    <x v="97"/>
  </r>
  <r>
    <x v="1"/>
    <x v="2032"/>
    <s v="Khater Spice, Lebanon"/>
    <s v="Norway"/>
    <x v="783"/>
  </r>
  <r>
    <x v="1"/>
    <x v="2033"/>
    <s v="Norsk Øko‐Urt AB, Norway"/>
    <s v="Norway"/>
    <x v="784"/>
  </r>
  <r>
    <x v="3"/>
    <x v="2034"/>
    <s v="Spain"/>
    <s v="Norway"/>
    <x v="53"/>
  </r>
  <r>
    <x v="3"/>
    <x v="2034"/>
    <s v="Norway"/>
    <s v="Norway"/>
    <x v="94"/>
  </r>
  <r>
    <x v="3"/>
    <x v="2035"/>
    <s v="Spain"/>
    <s v="Norway"/>
    <x v="132"/>
  </r>
  <r>
    <x v="1"/>
    <x v="2036"/>
    <s v="The Norwegian Crop Research Institute, Norway"/>
    <s v="Norway"/>
    <x v="785"/>
  </r>
  <r>
    <x v="1"/>
    <x v="2037"/>
    <s v="The Norwegian Crop Research Institute, Norway"/>
    <s v="Norway"/>
    <x v="786"/>
  </r>
  <r>
    <x v="14"/>
    <x v="2038"/>
    <s v="Sacla, Italy"/>
    <s v="Norway"/>
    <x v="79"/>
  </r>
  <r>
    <x v="14"/>
    <x v="2039"/>
    <s v="Eldorado"/>
    <s v="Norway"/>
    <x v="48"/>
  </r>
  <r>
    <x v="14"/>
    <x v="2040"/>
    <s v="Paradisi"/>
    <s v="Norway"/>
    <x v="552"/>
  </r>
  <r>
    <x v="19"/>
    <x v="2041"/>
    <s v="Euro Shopper"/>
    <s v="Norway"/>
    <x v="126"/>
  </r>
  <r>
    <x v="4"/>
    <x v="2042"/>
    <s v="Hakon, Norway"/>
    <s v="Norway"/>
    <x v="787"/>
  </r>
  <r>
    <x v="4"/>
    <x v="2042"/>
    <s v="NatuVit, Denmark"/>
    <s v="Norway"/>
    <x v="788"/>
  </r>
  <r>
    <x v="2"/>
    <x v="2043"/>
    <s v="Pharmanex, Netherlands"/>
    <s v="Norway"/>
    <x v="789"/>
  </r>
  <r>
    <x v="3"/>
    <x v="2044"/>
    <m/>
    <s v="Norway"/>
    <x v="133"/>
  </r>
  <r>
    <x v="3"/>
    <x v="2045"/>
    <s v="Norwegian University of Life Sciences"/>
    <s v="Norway"/>
    <x v="14"/>
  </r>
  <r>
    <x v="8"/>
    <x v="2046"/>
    <s v="USA"/>
    <s v="Norway"/>
    <x v="320"/>
  </r>
  <r>
    <x v="6"/>
    <x v="2047"/>
    <s v="Norway"/>
    <s v="Norway"/>
    <x v="615"/>
  </r>
  <r>
    <x v="8"/>
    <x v="2048"/>
    <s v="S&amp;W Fine Food for Oluf Lorentzen A/S"/>
    <s v="Norway"/>
    <x v="378"/>
  </r>
  <r>
    <x v="8"/>
    <x v="2049"/>
    <s v="Safeway, USA"/>
    <s v="USA"/>
    <x v="790"/>
  </r>
  <r>
    <x v="1"/>
    <x v="2050"/>
    <s v="Norsk Øko‐Urt AB, Norway"/>
    <s v="Norway"/>
    <x v="791"/>
  </r>
  <r>
    <x v="3"/>
    <x v="2051"/>
    <m/>
    <s v="USA"/>
    <x v="44"/>
  </r>
  <r>
    <x v="3"/>
    <x v="2052"/>
    <m/>
    <s v="Norway"/>
    <x v="46"/>
  </r>
  <r>
    <x v="3"/>
    <x v="2053"/>
    <s v="Mexico"/>
    <s v="Norway"/>
    <x v="78"/>
  </r>
  <r>
    <x v="3"/>
    <x v="2053"/>
    <m/>
    <s v="USA"/>
    <x v="53"/>
  </r>
  <r>
    <x v="3"/>
    <x v="2054"/>
    <m/>
    <s v="USA"/>
    <x v="699"/>
  </r>
  <r>
    <x v="3"/>
    <x v="2055"/>
    <m/>
    <s v="USA"/>
    <x v="126"/>
  </r>
  <r>
    <x v="3"/>
    <x v="2056"/>
    <s v="New Zealand"/>
    <s v="New Zealand "/>
    <x v="20"/>
  </r>
  <r>
    <x v="3"/>
    <x v="2057"/>
    <s v="Mali"/>
    <s v="Mali"/>
    <x v="1"/>
  </r>
  <r>
    <x v="3"/>
    <x v="2058"/>
    <s v="Mali"/>
    <s v="Mali"/>
    <x v="59"/>
  </r>
  <r>
    <x v="8"/>
    <x v="2059"/>
    <m/>
    <s v="Norway"/>
    <x v="7"/>
  </r>
  <r>
    <x v="8"/>
    <x v="2060"/>
    <m/>
    <s v="Norway"/>
    <x v="45"/>
  </r>
  <r>
    <x v="8"/>
    <x v="2061"/>
    <m/>
    <s v="Norway"/>
    <x v="699"/>
  </r>
  <r>
    <x v="3"/>
    <x v="2062"/>
    <s v="Roopaks, Ajmal Khan, N. Dehli"/>
    <s v="India"/>
    <x v="83"/>
  </r>
  <r>
    <x v="14"/>
    <x v="2063"/>
    <s v="Mcllhenny Company"/>
    <s v="Norway"/>
    <x v="269"/>
  </r>
  <r>
    <x v="12"/>
    <x v="2064"/>
    <s v="Taco Bell"/>
    <s v="USA"/>
    <x v="18"/>
  </r>
  <r>
    <x v="11"/>
    <x v="2065"/>
    <s v="Dinner Hakon, Norway"/>
    <s v="Norway"/>
    <x v="20"/>
  </r>
  <r>
    <x v="11"/>
    <x v="2066"/>
    <s v="Store Brand"/>
    <s v="USA"/>
    <x v="16"/>
  </r>
  <r>
    <x v="11"/>
    <x v="2066"/>
    <s v="Ortega"/>
    <s v="USA"/>
    <x v="547"/>
  </r>
  <r>
    <x v="11"/>
    <x v="2066"/>
    <s v="Old El Paso"/>
    <s v="USA"/>
    <x v="14"/>
  </r>
  <r>
    <x v="11"/>
    <x v="2067"/>
    <s v="Meadowlands, Netherlands"/>
    <s v="Norway"/>
    <x v="15"/>
  </r>
  <r>
    <x v="11"/>
    <x v="2068"/>
    <s v="Santa Maria, Danske krydderier, Denmark"/>
    <s v="Norway"/>
    <x v="99"/>
  </r>
  <r>
    <x v="12"/>
    <x v="2069"/>
    <s v="Taco Bell"/>
    <s v="USA"/>
    <x v="78"/>
  </r>
  <r>
    <x v="12"/>
    <x v="2070"/>
    <s v="Taco Bell"/>
    <s v="USA"/>
    <x v="45"/>
  </r>
  <r>
    <x v="12"/>
    <x v="2071"/>
    <s v="Taco Bell"/>
    <s v="USA"/>
    <x v="132"/>
  </r>
  <r>
    <x v="12"/>
    <x v="2072"/>
    <s v="Taco Bell"/>
    <s v="USA"/>
    <x v="83"/>
  </r>
  <r>
    <x v="5"/>
    <x v="2073"/>
    <s v="The Himalaya Herbal Health Care"/>
    <s v="India"/>
    <x v="792"/>
  </r>
  <r>
    <x v="2"/>
    <x v="2074"/>
    <m/>
    <s v="Norway"/>
    <x v="5"/>
  </r>
  <r>
    <x v="1"/>
    <x v="2075"/>
    <s v="India"/>
    <s v="India"/>
    <x v="745"/>
  </r>
  <r>
    <x v="9"/>
    <x v="2076"/>
    <s v="Mexico"/>
    <s v="Mexico"/>
    <x v="428"/>
  </r>
  <r>
    <x v="9"/>
    <x v="2077"/>
    <s v="Mexico"/>
    <s v="Mexico"/>
    <x v="46"/>
  </r>
  <r>
    <x v="9"/>
    <x v="2078"/>
    <s v="Mexico"/>
    <s v="Mexico"/>
    <x v="118"/>
  </r>
  <r>
    <x v="8"/>
    <x v="2079"/>
    <m/>
    <s v="USA"/>
    <x v="320"/>
  </r>
  <r>
    <x v="8"/>
    <x v="2080"/>
    <m/>
    <s v="USA"/>
    <x v="89"/>
  </r>
  <r>
    <x v="1"/>
    <x v="2081"/>
    <s v="The Norwegian Crop Research Institute, Norway"/>
    <s v="Norway"/>
    <x v="793"/>
  </r>
  <r>
    <x v="9"/>
    <x v="2082"/>
    <s v="Solberg &amp; Hansen, Norway"/>
    <s v="Norway"/>
    <x v="79"/>
  </r>
  <r>
    <x v="9"/>
    <x v="2083"/>
    <m/>
    <s v="New Zealand"/>
    <x v="189"/>
  </r>
  <r>
    <x v="9"/>
    <x v="2084"/>
    <m/>
    <s v="Norway"/>
    <x v="118"/>
  </r>
  <r>
    <x v="9"/>
    <x v="2085"/>
    <s v="Twinings, England"/>
    <s v="Norway"/>
    <x v="202"/>
  </r>
  <r>
    <x v="9"/>
    <x v="2085"/>
    <m/>
    <s v="Norway"/>
    <x v="120"/>
  </r>
  <r>
    <x v="9"/>
    <x v="2086"/>
    <s v="Dihlma"/>
    <s v="New Zealand"/>
    <x v="45"/>
  </r>
  <r>
    <x v="9"/>
    <x v="2087"/>
    <s v="The Foods Company Ltd, Malawi"/>
    <s v="Malawi"/>
    <x v="794"/>
  </r>
  <r>
    <x v="9"/>
    <x v="2088"/>
    <s v="Roopaks, Ajmal Khan, N. Dehli"/>
    <s v="India"/>
    <x v="795"/>
  </r>
  <r>
    <x v="9"/>
    <x v="2089"/>
    <s v="Helios, Norway"/>
    <s v="Norway"/>
    <x v="20"/>
  </r>
  <r>
    <x v="9"/>
    <x v="2090"/>
    <s v="Weiders Farmasøytiske A/S, Norway"/>
    <s v="Norway"/>
    <x v="796"/>
  </r>
  <r>
    <x v="9"/>
    <x v="2091"/>
    <m/>
    <s v="Norway"/>
    <x v="39"/>
  </r>
  <r>
    <x v="9"/>
    <x v="2092"/>
    <s v="Mexico"/>
    <s v="Mexico"/>
    <x v="797"/>
  </r>
  <r>
    <x v="9"/>
    <x v="2093"/>
    <s v="Twinings, England"/>
    <s v="Norway"/>
    <x v="54"/>
  </r>
  <r>
    <x v="9"/>
    <x v="2094"/>
    <s v="Solberg &amp; Hansen, Norway"/>
    <s v="Norway"/>
    <x v="117"/>
  </r>
  <r>
    <x v="9"/>
    <x v="2095"/>
    <s v="NPS, Japan"/>
    <s v="Norway"/>
    <x v="798"/>
  </r>
  <r>
    <x v="9"/>
    <x v="2096"/>
    <s v="Solberg &amp; Hansen, Norway"/>
    <s v="Norway"/>
    <x v="799"/>
  </r>
  <r>
    <x v="9"/>
    <x v="2097"/>
    <m/>
    <s v="Norway"/>
    <x v="800"/>
  </r>
  <r>
    <x v="9"/>
    <x v="2098"/>
    <s v="Twinings, England"/>
    <s v="Norway"/>
    <x v="612"/>
  </r>
  <r>
    <x v="9"/>
    <x v="2099"/>
    <s v="Tetly Australia PtyLtd"/>
    <s v="New Zealand"/>
    <x v="363"/>
  </r>
  <r>
    <x v="9"/>
    <x v="2100"/>
    <s v="Twinings, England"/>
    <s v="Norway"/>
    <x v="356"/>
  </r>
  <r>
    <x v="9"/>
    <x v="2101"/>
    <s v="Lipton"/>
    <s v="India"/>
    <x v="801"/>
  </r>
  <r>
    <x v="9"/>
    <x v="2102"/>
    <s v="China"/>
    <s v="Norway"/>
    <x v="228"/>
  </r>
  <r>
    <x v="9"/>
    <x v="2102"/>
    <s v="Solberg &amp; Hansen, Norway"/>
    <s v="Norway"/>
    <x v="111"/>
  </r>
  <r>
    <x v="9"/>
    <x v="2103"/>
    <s v="Lipton"/>
    <s v="Norway"/>
    <x v="544"/>
  </r>
  <r>
    <x v="9"/>
    <x v="2104"/>
    <s v="Twinings, England"/>
    <s v="Norway"/>
    <x v="421"/>
  </r>
  <r>
    <x v="9"/>
    <x v="2104"/>
    <s v="Dilhma"/>
    <s v="New Zealand "/>
    <x v="629"/>
  </r>
  <r>
    <x v="9"/>
    <x v="2105"/>
    <s v="Twinings, England"/>
    <s v="Norway"/>
    <x v="680"/>
  </r>
  <r>
    <x v="9"/>
    <x v="2106"/>
    <s v="Ajmal Khan, N. Dehli"/>
    <s v="India"/>
    <x v="730"/>
  </r>
  <r>
    <x v="9"/>
    <x v="2107"/>
    <s v="Solberg &amp; Hansen, Norway"/>
    <s v="Norway"/>
    <x v="175"/>
  </r>
  <r>
    <x v="9"/>
    <x v="2108"/>
    <s v="Lipton"/>
    <s v="Norway"/>
    <x v="186"/>
  </r>
  <r>
    <x v="9"/>
    <x v="2109"/>
    <s v="China"/>
    <s v="Norway"/>
    <x v="51"/>
  </r>
  <r>
    <x v="9"/>
    <x v="2110"/>
    <s v="Solberg &amp; Hansen, Norway"/>
    <s v="Norway"/>
    <x v="385"/>
  </r>
  <r>
    <x v="9"/>
    <x v="2111"/>
    <s v="Solberg &amp; Hansen, Norway"/>
    <s v="Norway"/>
    <x v="612"/>
  </r>
  <r>
    <x v="9"/>
    <x v="2112"/>
    <m/>
    <s v="Norway"/>
    <x v="99"/>
  </r>
  <r>
    <x v="9"/>
    <x v="2113"/>
    <s v="Wendy's"/>
    <s v="USA"/>
    <x v="14"/>
  </r>
  <r>
    <x v="9"/>
    <x v="2114"/>
    <s v="Eldorado"/>
    <s v="Norway"/>
    <x v="136"/>
  </r>
  <r>
    <x v="9"/>
    <x v="2115"/>
    <s v="Lipton"/>
    <s v="USA"/>
    <x v="131"/>
  </r>
  <r>
    <x v="9"/>
    <x v="2116"/>
    <s v="Arizona"/>
    <s v="USA"/>
    <x v="1"/>
  </r>
  <r>
    <x v="9"/>
    <x v="2117"/>
    <s v="Nestea"/>
    <s v="USA"/>
    <x v="131"/>
  </r>
  <r>
    <x v="9"/>
    <x v="2118"/>
    <s v="Nestea"/>
    <s v="USA"/>
    <x v="802"/>
  </r>
  <r>
    <x v="9"/>
    <x v="2119"/>
    <s v="Lipton"/>
    <s v="USA"/>
    <x v="5"/>
  </r>
  <r>
    <x v="9"/>
    <x v="2120"/>
    <s v="Malawi"/>
    <s v="Malawi"/>
    <x v="803"/>
  </r>
  <r>
    <x v="9"/>
    <x v="2121"/>
    <m/>
    <s v="Norway"/>
    <x v="133"/>
  </r>
  <r>
    <x v="9"/>
    <x v="2122"/>
    <s v="Rab Processors Ltd, Malawi"/>
    <s v="Malawi"/>
    <x v="804"/>
  </r>
  <r>
    <x v="9"/>
    <x v="2123"/>
    <s v="Freshpak, South Africa"/>
    <s v="South Africa"/>
    <x v="135"/>
  </r>
  <r>
    <x v="9"/>
    <x v="2124"/>
    <s v="South‐Africa"/>
    <s v="Norway"/>
    <x v="279"/>
  </r>
  <r>
    <x v="9"/>
    <x v="2125"/>
    <m/>
    <s v="Norway"/>
    <x v="359"/>
  </r>
  <r>
    <x v="9"/>
    <x v="2126"/>
    <m/>
    <s v="Norway"/>
    <x v="805"/>
  </r>
  <r>
    <x v="2"/>
    <x v="2127"/>
    <s v="Pharmanex, USA"/>
    <s v="Norway"/>
    <x v="806"/>
  </r>
  <r>
    <x v="1"/>
    <x v="2128"/>
    <s v="India"/>
    <s v="India"/>
    <x v="807"/>
  </r>
  <r>
    <x v="5"/>
    <x v="2129"/>
    <s v="Mexico"/>
    <s v="Mexico"/>
    <x v="808"/>
  </r>
  <r>
    <x v="5"/>
    <x v="2130"/>
    <s v="Mexico"/>
    <s v="Mexico"/>
    <x v="809"/>
  </r>
  <r>
    <x v="2"/>
    <x v="2131"/>
    <s v="Bristol Myers Squibb"/>
    <s v="USA"/>
    <x v="810"/>
  </r>
  <r>
    <x v="2"/>
    <x v="2132"/>
    <s v="Manufactured in China for Bristol‐Meyers products, USA"/>
    <s v="Norway"/>
    <x v="811"/>
  </r>
  <r>
    <x v="1"/>
    <x v="2133"/>
    <s v="Greece"/>
    <s v="Norway"/>
    <x v="812"/>
  </r>
  <r>
    <x v="1"/>
    <x v="2134"/>
    <s v="Black Boy, Rieber og søn"/>
    <s v="Norway"/>
    <x v="813"/>
  </r>
  <r>
    <x v="1"/>
    <x v="2134"/>
    <s v="Greece"/>
    <s v="Norway"/>
    <x v="814"/>
  </r>
  <r>
    <x v="1"/>
    <x v="2134"/>
    <s v="Norsk Øko‐Urt AB, Norway"/>
    <s v="Norway"/>
    <x v="815"/>
  </r>
  <r>
    <x v="1"/>
    <x v="2135"/>
    <s v="Norway"/>
    <s v="Norway"/>
    <x v="780"/>
  </r>
  <r>
    <x v="1"/>
    <x v="2136"/>
    <s v="Gartner, BAMA, Norway"/>
    <s v="Norway"/>
    <x v="438"/>
  </r>
  <r>
    <x v="1"/>
    <x v="2136"/>
    <s v="BAMA gruppen, Norway"/>
    <s v="Norway"/>
    <x v="816"/>
  </r>
  <r>
    <x v="5"/>
    <x v="2137"/>
    <s v="Mexico"/>
    <s v="Mexico"/>
    <x v="817"/>
  </r>
  <r>
    <x v="22"/>
    <x v="2138"/>
    <s v="USA"/>
    <s v="USA"/>
    <x v="6"/>
  </r>
  <r>
    <x v="22"/>
    <x v="2139"/>
    <s v="USA"/>
    <s v="USA"/>
    <x v="53"/>
  </r>
  <r>
    <x v="14"/>
    <x v="2140"/>
    <s v="Wilkin&amp;Son Ltd, England"/>
    <s v="Norway"/>
    <x v="50"/>
  </r>
  <r>
    <x v="7"/>
    <x v="2141"/>
    <s v="Store Brand"/>
    <s v="USA"/>
    <x v="84"/>
  </r>
  <r>
    <x v="7"/>
    <x v="2141"/>
    <s v="Kellogg's Pop Tarts"/>
    <s v="USA"/>
    <x v="44"/>
  </r>
  <r>
    <x v="7"/>
    <x v="2142"/>
    <s v="Store Brand"/>
    <s v="USA"/>
    <x v="15"/>
  </r>
  <r>
    <x v="7"/>
    <x v="2142"/>
    <s v="Kellogg's Pop Tarts"/>
    <s v="USA"/>
    <x v="15"/>
  </r>
  <r>
    <x v="7"/>
    <x v="2143"/>
    <s v="Store Brand"/>
    <s v="USA"/>
    <x v="85"/>
  </r>
  <r>
    <x v="7"/>
    <x v="2143"/>
    <s v="Kellogg's Pop Tarts"/>
    <s v="USA"/>
    <x v="1"/>
  </r>
  <r>
    <x v="7"/>
    <x v="2144"/>
    <s v="Store Brand"/>
    <s v="USA"/>
    <x v="39"/>
  </r>
  <r>
    <x v="18"/>
    <x v="2145"/>
    <s v="Keebler"/>
    <s v="USA"/>
    <x v="545"/>
  </r>
  <r>
    <x v="18"/>
    <x v="2145"/>
    <s v="Golden Flake"/>
    <s v="USA"/>
    <x v="104"/>
  </r>
  <r>
    <x v="18"/>
    <x v="2145"/>
    <s v="Ritz Bits"/>
    <s v="USA"/>
    <x v="313"/>
  </r>
  <r>
    <x v="18"/>
    <x v="2145"/>
    <s v="Austin"/>
    <s v="USA"/>
    <x v="104"/>
  </r>
  <r>
    <x v="18"/>
    <x v="2145"/>
    <s v="Little Debbie"/>
    <s v="USA"/>
    <x v="663"/>
  </r>
  <r>
    <x v="16"/>
    <x v="2146"/>
    <s v="Scandinavian Soya"/>
    <s v="Norway"/>
    <x v="128"/>
  </r>
  <r>
    <x v="16"/>
    <x v="2147"/>
    <s v="Tofutti London"/>
    <s v="Norway"/>
    <x v="131"/>
  </r>
  <r>
    <x v="3"/>
    <x v="2148"/>
    <s v="Welch's"/>
    <s v="USA"/>
    <x v="38"/>
  </r>
  <r>
    <x v="3"/>
    <x v="2148"/>
    <s v="Cadiso, Denmark"/>
    <s v="Norway"/>
    <x v="88"/>
  </r>
  <r>
    <x v="3"/>
    <x v="2148"/>
    <s v="S&amp;W Fine Food, USA"/>
    <s v="Norway"/>
    <x v="103"/>
  </r>
  <r>
    <x v="3"/>
    <x v="2148"/>
    <s v="Maroc"/>
    <s v="Norway"/>
    <x v="43"/>
  </r>
  <r>
    <x v="3"/>
    <x v="2148"/>
    <s v="Campbell's"/>
    <s v="USA"/>
    <x v="545"/>
  </r>
  <r>
    <x v="3"/>
    <x v="2148"/>
    <s v="Eckes‐Granini"/>
    <s v="Norway"/>
    <x v="17"/>
  </r>
  <r>
    <x v="3"/>
    <x v="2148"/>
    <s v="Cofrutos"/>
    <s v="Norway"/>
    <x v="77"/>
  </r>
  <r>
    <x v="3"/>
    <x v="2148"/>
    <s v="Granini"/>
    <s v="Norway"/>
    <x v="13"/>
  </r>
  <r>
    <x v="3"/>
    <x v="2148"/>
    <s v="Campbell's"/>
    <s v="Norway"/>
    <x v="222"/>
  </r>
  <r>
    <x v="3"/>
    <x v="2148"/>
    <s v="Molinera"/>
    <s v="Norway"/>
    <x v="88"/>
  </r>
  <r>
    <x v="3"/>
    <x v="2148"/>
    <s v="Stop&amp;Shop"/>
    <s v="USA"/>
    <x v="415"/>
  </r>
  <r>
    <x v="3"/>
    <x v="2149"/>
    <s v="Svanes"/>
    <s v="Norway"/>
    <x v="89"/>
  </r>
  <r>
    <x v="3"/>
    <x v="2150"/>
    <s v="Del Monte"/>
    <s v="Norway"/>
    <x v="43"/>
  </r>
  <r>
    <x v="3"/>
    <x v="2151"/>
    <s v="Cadiso, Denmark"/>
    <s v="Norway"/>
    <x v="89"/>
  </r>
  <r>
    <x v="14"/>
    <x v="2152"/>
    <s v="Idun, Norway"/>
    <s v="Norway"/>
    <x v="14"/>
  </r>
  <r>
    <x v="14"/>
    <x v="2152"/>
    <s v="Heinz"/>
    <s v="Norway"/>
    <x v="126"/>
  </r>
  <r>
    <x v="14"/>
    <x v="2152"/>
    <s v="Heinz"/>
    <s v="USA"/>
    <x v="88"/>
  </r>
  <r>
    <x v="14"/>
    <x v="2152"/>
    <s v="First Price"/>
    <s v="Norway"/>
    <x v="38"/>
  </r>
  <r>
    <x v="14"/>
    <x v="2152"/>
    <s v="Store Brand"/>
    <s v="USA"/>
    <x v="14"/>
  </r>
  <r>
    <x v="14"/>
    <x v="2152"/>
    <s v="Mutti"/>
    <s v="Norway"/>
    <x v="133"/>
  </r>
  <r>
    <x v="14"/>
    <x v="2152"/>
    <s v="Pølsemaker Bergby"/>
    <s v="Norway"/>
    <x v="17"/>
  </r>
  <r>
    <x v="14"/>
    <x v="2152"/>
    <s v="Eldorado"/>
    <s v="Norway"/>
    <x v="227"/>
  </r>
  <r>
    <x v="14"/>
    <x v="2153"/>
    <s v="La BioIdea"/>
    <s v="Norway"/>
    <x v="16"/>
  </r>
  <r>
    <x v="14"/>
    <x v="2154"/>
    <s v="Heinz"/>
    <s v="Norway"/>
    <x v="78"/>
  </r>
  <r>
    <x v="14"/>
    <x v="2155"/>
    <s v="Gourmet Compagniet"/>
    <s v="Norway"/>
    <x v="6"/>
  </r>
  <r>
    <x v="14"/>
    <x v="2156"/>
    <s v="Idun, Norway"/>
    <s v="Norway"/>
    <x v="43"/>
  </r>
  <r>
    <x v="14"/>
    <x v="2157"/>
    <s v="Diva, Turkey"/>
    <s v="Norway"/>
    <x v="310"/>
  </r>
  <r>
    <x v="14"/>
    <x v="2157"/>
    <s v="ICA"/>
    <s v="Norway"/>
    <x v="310"/>
  </r>
  <r>
    <x v="14"/>
    <x v="2157"/>
    <s v="Starlands"/>
    <s v="Norway"/>
    <x v="111"/>
  </r>
  <r>
    <x v="14"/>
    <x v="2157"/>
    <s v="Landlord"/>
    <s v="Norway"/>
    <x v="16"/>
  </r>
  <r>
    <x v="14"/>
    <x v="2157"/>
    <s v="Eldorado"/>
    <s v="Norway"/>
    <x v="544"/>
  </r>
  <r>
    <x v="14"/>
    <x v="2157"/>
    <s v="Heinz"/>
    <s v="Norway"/>
    <x v="250"/>
  </r>
  <r>
    <x v="14"/>
    <x v="2158"/>
    <s v="Pope"/>
    <s v="USA"/>
    <x v="135"/>
  </r>
  <r>
    <x v="14"/>
    <x v="2158"/>
    <s v="Tuttoroso"/>
    <s v="USA"/>
    <x v="133"/>
  </r>
  <r>
    <x v="14"/>
    <x v="2158"/>
    <s v="Progresso"/>
    <s v="USA"/>
    <x v="117"/>
  </r>
  <r>
    <x v="14"/>
    <x v="2158"/>
    <s v="Contadina"/>
    <s v="USA"/>
    <x v="49"/>
  </r>
  <r>
    <x v="14"/>
    <x v="2158"/>
    <s v="Redpack"/>
    <s v="USA"/>
    <x v="135"/>
  </r>
  <r>
    <x v="14"/>
    <x v="2159"/>
    <s v="Biona"/>
    <s v="Norway"/>
    <x v="104"/>
  </r>
  <r>
    <x v="14"/>
    <x v="2160"/>
    <s v="Toro, Norway"/>
    <s v="Norway"/>
    <x v="20"/>
  </r>
  <r>
    <x v="3"/>
    <x v="2161"/>
    <s v="Norway"/>
    <s v="Norway"/>
    <x v="19"/>
  </r>
  <r>
    <x v="3"/>
    <x v="2161"/>
    <m/>
    <s v="USA"/>
    <x v="1"/>
  </r>
  <r>
    <x v="3"/>
    <x v="2161"/>
    <s v="Mali"/>
    <s v="Mali"/>
    <x v="191"/>
  </r>
  <r>
    <x v="3"/>
    <x v="2162"/>
    <s v="Store Brand"/>
    <s v="USA"/>
    <x v="78"/>
  </r>
  <r>
    <x v="3"/>
    <x v="2162"/>
    <s v="Hunt's"/>
    <s v="USA"/>
    <x v="17"/>
  </r>
  <r>
    <x v="3"/>
    <x v="2162"/>
    <s v="Red Gold"/>
    <s v="USA"/>
    <x v="13"/>
  </r>
  <r>
    <x v="3"/>
    <x v="2163"/>
    <s v="ICA"/>
    <s v="Norway"/>
    <x v="117"/>
  </r>
  <r>
    <x v="3"/>
    <x v="2164"/>
    <s v="The Greenery, Netherlands"/>
    <s v="Norway"/>
    <x v="320"/>
  </r>
  <r>
    <x v="3"/>
    <x v="2164"/>
    <s v="Netherlands"/>
    <s v="Norway"/>
    <x v="77"/>
  </r>
  <r>
    <x v="3"/>
    <x v="2164"/>
    <s v="Jone Wiig, Norway"/>
    <s v="Norway"/>
    <x v="96"/>
  </r>
  <r>
    <x v="3"/>
    <x v="2165"/>
    <s v="Del Monte"/>
    <s v="Norway"/>
    <x v="126"/>
  </r>
  <r>
    <x v="3"/>
    <x v="2166"/>
    <s v="ICA"/>
    <s v="Norway"/>
    <x v="135"/>
  </r>
  <r>
    <x v="3"/>
    <x v="2166"/>
    <s v="Biona"/>
    <s v="Norway"/>
    <x v="39"/>
  </r>
  <r>
    <x v="3"/>
    <x v="2166"/>
    <s v="Euro Shopper"/>
    <s v="Norway"/>
    <x v="96"/>
  </r>
  <r>
    <x v="3"/>
    <x v="2167"/>
    <s v="Euro Shopper"/>
    <s v="Norway"/>
    <x v="52"/>
  </r>
  <r>
    <x v="3"/>
    <x v="2168"/>
    <s v="Netherlands"/>
    <s v="Norway"/>
    <x v="95"/>
  </r>
  <r>
    <x v="3"/>
    <x v="2168"/>
    <s v="Norway"/>
    <s v="Norway"/>
    <x v="85"/>
  </r>
  <r>
    <x v="3"/>
    <x v="2169"/>
    <s v="Vereijken KwekerijenBV, Netherlands"/>
    <s v="Norway"/>
    <x v="96"/>
  </r>
  <r>
    <x v="3"/>
    <x v="2169"/>
    <s v="Jone Wiig, Norway"/>
    <s v="Norway"/>
    <x v="126"/>
  </r>
  <r>
    <x v="3"/>
    <x v="2170"/>
    <s v="Eldorado"/>
    <s v="Norway"/>
    <x v="43"/>
  </r>
  <r>
    <x v="3"/>
    <x v="2170"/>
    <s v="Landlord"/>
    <s v="Norway"/>
    <x v="98"/>
  </r>
  <r>
    <x v="3"/>
    <x v="2171"/>
    <m/>
    <s v="USA"/>
    <x v="19"/>
  </r>
  <r>
    <x v="3"/>
    <x v="2172"/>
    <s v="Mutti"/>
    <s v="Norway"/>
    <x v="14"/>
  </r>
  <r>
    <x v="3"/>
    <x v="2173"/>
    <s v="Biona"/>
    <s v="Norway"/>
    <x v="15"/>
  </r>
  <r>
    <x v="3"/>
    <x v="2174"/>
    <s v="Netherlands"/>
    <s v="Norway"/>
    <x v="50"/>
  </r>
  <r>
    <x v="3"/>
    <x v="2174"/>
    <s v="Spain"/>
    <s v="Norway"/>
    <x v="78"/>
  </r>
  <r>
    <x v="3"/>
    <x v="2175"/>
    <s v="Netherlands"/>
    <s v="Norway"/>
    <x v="84"/>
  </r>
  <r>
    <x v="3"/>
    <x v="2176"/>
    <s v="Norgesfrukt"/>
    <s v="Norway"/>
    <x v="818"/>
  </r>
  <r>
    <x v="3"/>
    <x v="2177"/>
    <s v="HGL Gourmet Line's middelhavskjøkken"/>
    <s v="Norway"/>
    <x v="309"/>
  </r>
  <r>
    <x v="3"/>
    <x v="2177"/>
    <s v="Santa Maria"/>
    <s v="Norway"/>
    <x v="363"/>
  </r>
  <r>
    <x v="3"/>
    <x v="2177"/>
    <s v="ICA"/>
    <s v="Norway"/>
    <x v="30"/>
  </r>
  <r>
    <x v="3"/>
    <x v="2178"/>
    <s v="SW"/>
    <s v="Norway"/>
    <x v="20"/>
  </r>
  <r>
    <x v="3"/>
    <x v="2178"/>
    <s v="Eldorado"/>
    <s v="Norway"/>
    <x v="15"/>
  </r>
  <r>
    <x v="3"/>
    <x v="2178"/>
    <s v="Euro Shopper"/>
    <s v="Norway"/>
    <x v="88"/>
  </r>
  <r>
    <x v="3"/>
    <x v="2178"/>
    <s v="Landlord"/>
    <s v="Norway"/>
    <x v="39"/>
  </r>
  <r>
    <x v="14"/>
    <x v="2179"/>
    <s v="Eldorado"/>
    <s v="Norway"/>
    <x v="43"/>
  </r>
  <r>
    <x v="3"/>
    <x v="2180"/>
    <s v="ICA"/>
    <s v="Norway"/>
    <x v="269"/>
  </r>
  <r>
    <x v="14"/>
    <x v="2181"/>
    <s v="Eldorado"/>
    <s v="Norway"/>
    <x v="98"/>
  </r>
  <r>
    <x v="3"/>
    <x v="2182"/>
    <s v="ICA"/>
    <s v="Norway"/>
    <x v="279"/>
  </r>
  <r>
    <x v="3"/>
    <x v="2183"/>
    <s v="SW"/>
    <s v="Norway"/>
    <x v="19"/>
  </r>
  <r>
    <x v="14"/>
    <x v="2184"/>
    <s v="Eldorado"/>
    <s v="Norway"/>
    <x v="198"/>
  </r>
  <r>
    <x v="3"/>
    <x v="2185"/>
    <s v="ICA"/>
    <s v="Norway"/>
    <x v="227"/>
  </r>
  <r>
    <x v="3"/>
    <x v="2186"/>
    <s v="Sandhurst Fine Foods, Australia"/>
    <s v="New Zealand"/>
    <x v="305"/>
  </r>
  <r>
    <x v="18"/>
    <x v="2187"/>
    <s v="Mission"/>
    <s v="USA"/>
    <x v="227"/>
  </r>
  <r>
    <x v="18"/>
    <x v="2188"/>
    <s v="Tostitos"/>
    <s v="USA"/>
    <x v="227"/>
  </r>
  <r>
    <x v="18"/>
    <x v="2189"/>
    <s v="Maarud, Norway"/>
    <s v="Norway"/>
    <x v="52"/>
  </r>
  <r>
    <x v="18"/>
    <x v="2190"/>
    <s v="Doritos"/>
    <s v="USA"/>
    <x v="109"/>
  </r>
  <r>
    <x v="18"/>
    <x v="2191"/>
    <s v="Doritos Wow"/>
    <s v="USA"/>
    <x v="19"/>
  </r>
  <r>
    <x v="18"/>
    <x v="2192"/>
    <s v="Tostitos Wow"/>
    <s v="USA"/>
    <x v="1"/>
  </r>
  <r>
    <x v="18"/>
    <x v="2193"/>
    <s v="Doritos"/>
    <s v="USA"/>
    <x v="203"/>
  </r>
  <r>
    <x v="0"/>
    <x v="2194"/>
    <s v="General Mills, USA"/>
    <s v="USA"/>
    <x v="549"/>
  </r>
  <r>
    <x v="1"/>
    <x v="2195"/>
    <s v="The Norwegian Crop Research Institute, Norway"/>
    <s v="Norway"/>
    <x v="819"/>
  </r>
  <r>
    <x v="2"/>
    <x v="2196"/>
    <s v="Pathway"/>
    <s v="USA"/>
    <x v="820"/>
  </r>
  <r>
    <x v="5"/>
    <x v="2197"/>
    <s v="The Himalaya Herbal Health Care"/>
    <s v="India"/>
    <x v="821"/>
  </r>
  <r>
    <x v="5"/>
    <x v="2198"/>
    <s v="The Himalaya Herbal Health Care"/>
    <s v="India"/>
    <x v="822"/>
  </r>
  <r>
    <x v="2"/>
    <x v="2199"/>
    <m/>
    <s v="USA"/>
    <x v="80"/>
  </r>
  <r>
    <x v="22"/>
    <x v="2200"/>
    <s v="Bumble Bee"/>
    <s v="USA"/>
    <x v="45"/>
  </r>
  <r>
    <x v="22"/>
    <x v="2200"/>
    <s v="Star Kist"/>
    <s v="USA"/>
    <x v="128"/>
  </r>
  <r>
    <x v="22"/>
    <x v="2200"/>
    <s v="Store Brand"/>
    <s v="USA"/>
    <x v="59"/>
  </r>
  <r>
    <x v="22"/>
    <x v="2201"/>
    <s v="Diva"/>
    <s v="Norway"/>
    <x v="97"/>
  </r>
  <r>
    <x v="22"/>
    <x v="2202"/>
    <s v="Chicken of the Sea"/>
    <s v="USA"/>
    <x v="128"/>
  </r>
  <r>
    <x v="17"/>
    <x v="2203"/>
    <s v="Heinz"/>
    <s v="USA"/>
    <x v="80"/>
  </r>
  <r>
    <x v="17"/>
    <x v="2203"/>
    <s v="Gerber 2nd Foods"/>
    <s v="USA"/>
    <x v="131"/>
  </r>
  <r>
    <x v="17"/>
    <x v="2203"/>
    <s v="Beechnut Stage 1"/>
    <s v="USA"/>
    <x v="132"/>
  </r>
  <r>
    <x v="15"/>
    <x v="2204"/>
    <s v="Prior, Norway"/>
    <s v="Norway"/>
    <x v="279"/>
  </r>
  <r>
    <x v="15"/>
    <x v="2205"/>
    <s v="Prior, Norway"/>
    <s v="Norway"/>
    <x v="245"/>
  </r>
  <r>
    <x v="12"/>
    <x v="2206"/>
    <s v="Swanson"/>
    <s v="USA"/>
    <x v="132"/>
  </r>
  <r>
    <x v="17"/>
    <x v="2207"/>
    <s v="Beechnut Table Time"/>
    <s v="USA"/>
    <x v="131"/>
  </r>
  <r>
    <x v="17"/>
    <x v="2207"/>
    <s v="Gerber Graduates"/>
    <s v="USA"/>
    <x v="132"/>
  </r>
  <r>
    <x v="1"/>
    <x v="2208"/>
    <m/>
    <s v="USA"/>
    <x v="823"/>
  </r>
  <r>
    <x v="1"/>
    <x v="2208"/>
    <s v="Black Boy, Rieber og søn"/>
    <s v="Norway"/>
    <x v="824"/>
  </r>
  <r>
    <x v="1"/>
    <x v="2208"/>
    <s v="Rajah"/>
    <s v="Norway"/>
    <x v="825"/>
  </r>
  <r>
    <x v="1"/>
    <x v="2208"/>
    <s v="Unifood, India"/>
    <s v="Norway"/>
    <x v="826"/>
  </r>
  <r>
    <x v="1"/>
    <x v="2208"/>
    <s v="Spice Cargo"/>
    <s v="Mexico"/>
    <x v="827"/>
  </r>
  <r>
    <x v="1"/>
    <x v="2209"/>
    <s v="Rajah"/>
    <s v="Norway"/>
    <x v="828"/>
  </r>
  <r>
    <x v="1"/>
    <x v="2210"/>
    <s v="India"/>
    <s v="India"/>
    <x v="829"/>
  </r>
  <r>
    <x v="3"/>
    <x v="2211"/>
    <s v="Mali"/>
    <s v="Mali"/>
    <x v="95"/>
  </r>
  <r>
    <x v="5"/>
    <x v="2212"/>
    <s v="Mexico"/>
    <s v="Mexico"/>
    <x v="830"/>
  </r>
  <r>
    <x v="5"/>
    <x v="2213"/>
    <s v="Cusco, Peru"/>
    <s v="Peru"/>
    <x v="831"/>
  </r>
  <r>
    <x v="0"/>
    <x v="2214"/>
    <s v="US Mills"/>
    <s v="USA"/>
    <x v="118"/>
  </r>
  <r>
    <x v="16"/>
    <x v="2215"/>
    <s v="India"/>
    <s v="Norway"/>
    <x v="75"/>
  </r>
  <r>
    <x v="20"/>
    <x v="2216"/>
    <s v="McDonald's"/>
    <s v="USA"/>
    <x v="59"/>
  </r>
  <r>
    <x v="1"/>
    <x v="2217"/>
    <s v="Onena Spices, Spain"/>
    <s v="Norway"/>
    <x v="832"/>
  </r>
  <r>
    <x v="1"/>
    <x v="2217"/>
    <s v="Tørsleffs, Haugen‐ gruppen"/>
    <s v="Norway"/>
    <x v="524"/>
  </r>
  <r>
    <x v="1"/>
    <x v="2218"/>
    <s v="Onena Spices, Spain"/>
    <s v="Norway"/>
    <x v="101"/>
  </r>
  <r>
    <x v="1"/>
    <x v="2218"/>
    <s v="Tørsleffs, Haugen‐ gruppen"/>
    <s v="Norway"/>
    <x v="833"/>
  </r>
  <r>
    <x v="1"/>
    <x v="2218"/>
    <s v="Black Boy, Rieber og søn"/>
    <s v="Norway"/>
    <x v="834"/>
  </r>
  <r>
    <x v="1"/>
    <x v="2219"/>
    <s v="Black Boy, Rieber og søn"/>
    <s v="Norway"/>
    <x v="660"/>
  </r>
  <r>
    <x v="1"/>
    <x v="2219"/>
    <s v="Onena Spices, Spain"/>
    <s v="Norway"/>
    <x v="495"/>
  </r>
  <r>
    <x v="1"/>
    <x v="2219"/>
    <s v="Tørsleffs, Haugen‐ gruppen"/>
    <s v="Norway"/>
    <x v="835"/>
  </r>
  <r>
    <x v="9"/>
    <x v="2220"/>
    <s v="Burger King"/>
    <s v="USA"/>
    <x v="53"/>
  </r>
  <r>
    <x v="1"/>
    <x v="2221"/>
    <s v="Black Boy, Rieber og søn"/>
    <s v="Norway"/>
    <x v="388"/>
  </r>
  <r>
    <x v="17"/>
    <x v="2222"/>
    <s v="Beechnut Stage 1"/>
    <s v="USA"/>
    <x v="83"/>
  </r>
  <r>
    <x v="17"/>
    <x v="2222"/>
    <s v="Gerber 2nd Foods"/>
    <s v="USA"/>
    <x v="131"/>
  </r>
  <r>
    <x v="12"/>
    <x v="2223"/>
    <s v="Morningstar Farms"/>
    <s v="USA"/>
    <x v="191"/>
  </r>
  <r>
    <x v="17"/>
    <x v="2224"/>
    <s v="Heinz"/>
    <s v="USA"/>
    <x v="128"/>
  </r>
  <r>
    <x v="17"/>
    <x v="2224"/>
    <s v="Gerber 2nd Foods"/>
    <s v="USA"/>
    <x v="59"/>
  </r>
  <r>
    <x v="17"/>
    <x v="2224"/>
    <s v="Beechnut Stage 2"/>
    <s v="USA"/>
    <x v="132"/>
  </r>
  <r>
    <x v="3"/>
    <x v="2225"/>
    <s v="V8"/>
    <s v="Norway"/>
    <x v="150"/>
  </r>
  <r>
    <x v="3"/>
    <x v="2225"/>
    <s v="Eckes‐Granini"/>
    <s v="Norway"/>
    <x v="99"/>
  </r>
  <r>
    <x v="19"/>
    <x v="2226"/>
    <s v="Store Brand"/>
    <s v="USA"/>
    <x v="77"/>
  </r>
  <r>
    <x v="19"/>
    <x v="2226"/>
    <s v="Crisco"/>
    <s v="USA"/>
    <x v="88"/>
  </r>
  <r>
    <x v="12"/>
    <x v="2227"/>
    <s v="Morningstar Farms"/>
    <s v="USA"/>
    <x v="85"/>
  </r>
  <r>
    <x v="12"/>
    <x v="2228"/>
    <s v="Morningstar Farms"/>
    <s v="USA"/>
    <x v="38"/>
  </r>
  <r>
    <x v="12"/>
    <x v="2229"/>
    <s v="Boca Burgers"/>
    <s v="USA"/>
    <x v="94"/>
  </r>
  <r>
    <x v="12"/>
    <x v="2230"/>
    <s v="Morningstar Farms"/>
    <s v="USA"/>
    <x v="20"/>
  </r>
  <r>
    <x v="12"/>
    <x v="2231"/>
    <s v="Gardenburger Original"/>
    <s v="USA"/>
    <x v="85"/>
  </r>
  <r>
    <x v="2"/>
    <x v="2232"/>
    <s v="Viactiv"/>
    <s v="USA"/>
    <x v="836"/>
  </r>
  <r>
    <x v="14"/>
    <x v="2233"/>
    <s v="Crown"/>
    <s v="Norway"/>
    <x v="88"/>
  </r>
  <r>
    <x v="10"/>
    <x v="2234"/>
    <s v="Other Brand"/>
    <s v="USA"/>
    <x v="94"/>
  </r>
  <r>
    <x v="10"/>
    <x v="2234"/>
    <s v="Heinz"/>
    <s v="USA"/>
    <x v="94"/>
  </r>
  <r>
    <x v="10"/>
    <x v="2234"/>
    <s v="Heinz"/>
    <s v="Norway"/>
    <x v="45"/>
  </r>
  <r>
    <x v="10"/>
    <x v="2234"/>
    <s v="Store Brand"/>
    <s v="USA"/>
    <x v="59"/>
  </r>
  <r>
    <x v="10"/>
    <x v="2235"/>
    <s v="Brand 2"/>
    <s v="USA"/>
    <x v="109"/>
  </r>
  <r>
    <x v="10"/>
    <x v="2235"/>
    <s v="Brand 3"/>
    <s v="USA"/>
    <x v="186"/>
  </r>
  <r>
    <x v="10"/>
    <x v="2235"/>
    <s v="Brand 1"/>
    <s v="USA"/>
    <x v="78"/>
  </r>
  <r>
    <x v="10"/>
    <x v="2236"/>
    <s v="Store Brand"/>
    <s v="USA"/>
    <x v="72"/>
  </r>
  <r>
    <x v="10"/>
    <x v="2236"/>
    <s v="Heinz"/>
    <s v="USA"/>
    <x v="72"/>
  </r>
  <r>
    <x v="10"/>
    <x v="2237"/>
    <s v="Other brand"/>
    <s v="USA"/>
    <x v="72"/>
  </r>
  <r>
    <x v="10"/>
    <x v="2238"/>
    <s v="Other Brand"/>
    <s v="USA"/>
    <x v="15"/>
  </r>
  <r>
    <x v="10"/>
    <x v="2238"/>
    <s v="Store Brand"/>
    <s v="USA"/>
    <x v="13"/>
  </r>
  <r>
    <x v="10"/>
    <x v="2238"/>
    <s v="Regina"/>
    <s v="USA"/>
    <x v="88"/>
  </r>
  <r>
    <x v="1"/>
    <x v="2239"/>
    <s v="The Norwegian Crop Research Institute, Norway"/>
    <s v="Norway"/>
    <x v="837"/>
  </r>
  <r>
    <x v="2"/>
    <x v="2240"/>
    <s v="Mexico"/>
    <s v="Mexico"/>
    <x v="838"/>
  </r>
  <r>
    <x v="2"/>
    <x v="2241"/>
    <m/>
    <s v="Norway"/>
    <x v="170"/>
  </r>
  <r>
    <x v="2"/>
    <x v="2242"/>
    <s v="CVS"/>
    <s v="USA"/>
    <x v="430"/>
  </r>
  <r>
    <x v="7"/>
    <x v="2243"/>
    <s v="Baker Nordby, Norway"/>
    <s v="Norway"/>
    <x v="97"/>
  </r>
  <r>
    <x v="7"/>
    <x v="2244"/>
    <s v="Aunt Jemima"/>
    <s v="USA"/>
    <x v="59"/>
  </r>
  <r>
    <x v="7"/>
    <x v="2244"/>
    <s v="Eggo"/>
    <s v="USA"/>
    <x v="53"/>
  </r>
  <r>
    <x v="7"/>
    <x v="2245"/>
    <s v="Eggo"/>
    <s v="USA"/>
    <x v="83"/>
  </r>
  <r>
    <x v="7"/>
    <x v="2245"/>
    <s v="Aunt Jemima"/>
    <s v="USA"/>
    <x v="59"/>
  </r>
  <r>
    <x v="7"/>
    <x v="2246"/>
    <s v="Downyflake"/>
    <s v="USA"/>
    <x v="1"/>
  </r>
  <r>
    <x v="7"/>
    <x v="2246"/>
    <s v="Store Brand"/>
    <s v="USA"/>
    <x v="20"/>
  </r>
  <r>
    <x v="7"/>
    <x v="2246"/>
    <s v="Eggo"/>
    <s v="USA"/>
    <x v="94"/>
  </r>
  <r>
    <x v="7"/>
    <x v="2246"/>
    <s v="Hungry Jack"/>
    <s v="USA"/>
    <x v="20"/>
  </r>
  <r>
    <x v="7"/>
    <x v="2247"/>
    <s v="Eggo"/>
    <s v="USA"/>
    <x v="83"/>
  </r>
  <r>
    <x v="7"/>
    <x v="2247"/>
    <s v="Store Brand"/>
    <s v="USA"/>
    <x v="45"/>
  </r>
  <r>
    <x v="7"/>
    <x v="2248"/>
    <s v="Eggo"/>
    <s v="USA"/>
    <x v="132"/>
  </r>
  <r>
    <x v="7"/>
    <x v="2249"/>
    <s v="Store Brand"/>
    <s v="USA"/>
    <x v="128"/>
  </r>
  <r>
    <x v="7"/>
    <x v="2250"/>
    <s v="Store Brand"/>
    <s v="USA"/>
    <x v="85"/>
  </r>
  <r>
    <x v="7"/>
    <x v="2250"/>
    <s v="Aunt Jemima"/>
    <s v="USA"/>
    <x v="85"/>
  </r>
  <r>
    <x v="7"/>
    <x v="2250"/>
    <s v="Downyflake"/>
    <s v="USA"/>
    <x v="1"/>
  </r>
  <r>
    <x v="7"/>
    <x v="2250"/>
    <s v="Eggo"/>
    <s v="USA"/>
    <x v="94"/>
  </r>
  <r>
    <x v="2"/>
    <x v="2251"/>
    <s v="Walgreen"/>
    <s v="USA"/>
    <x v="839"/>
  </r>
  <r>
    <x v="1"/>
    <x v="2252"/>
    <s v="The Norwegian Crop Research Institute, Norway"/>
    <s v="Norway"/>
    <x v="840"/>
  </r>
  <r>
    <x v="2"/>
    <x v="2253"/>
    <s v="Leon Frenkel Ltd, England"/>
    <s v="Norway"/>
    <x v="225"/>
  </r>
  <r>
    <x v="4"/>
    <x v="2254"/>
    <s v="USA"/>
    <s v="Norway"/>
    <x v="841"/>
  </r>
  <r>
    <x v="4"/>
    <x v="2254"/>
    <s v="Den Lille Nøttefabrikken, Norway"/>
    <s v="Norway"/>
    <x v="842"/>
  </r>
  <r>
    <x v="4"/>
    <x v="2254"/>
    <m/>
    <s v="Norway"/>
    <x v="843"/>
  </r>
  <r>
    <x v="4"/>
    <x v="2254"/>
    <s v="Diamond"/>
    <s v="Norway"/>
    <x v="844"/>
  </r>
  <r>
    <x v="4"/>
    <x v="2254"/>
    <m/>
    <s v="USA"/>
    <x v="845"/>
  </r>
  <r>
    <x v="4"/>
    <x v="2254"/>
    <s v="India"/>
    <s v="India"/>
    <x v="846"/>
  </r>
  <r>
    <x v="4"/>
    <x v="2254"/>
    <s v="Demanter, Bio'noix, France"/>
    <s v="Norway"/>
    <x v="847"/>
  </r>
  <r>
    <x v="4"/>
    <x v="2255"/>
    <m/>
    <s v="Italy"/>
    <x v="848"/>
  </r>
  <r>
    <x v="4"/>
    <x v="2256"/>
    <s v="Shells Bl"/>
    <s v="Norway"/>
    <x v="849"/>
  </r>
  <r>
    <x v="4"/>
    <x v="2256"/>
    <m/>
    <s v="Italy"/>
    <x v="850"/>
  </r>
  <r>
    <x v="4"/>
    <x v="2256"/>
    <s v="India"/>
    <s v="India"/>
    <x v="851"/>
  </r>
  <r>
    <x v="4"/>
    <x v="2256"/>
    <s v="Natural"/>
    <s v="Norway"/>
    <x v="852"/>
  </r>
  <r>
    <x v="4"/>
    <x v="2256"/>
    <m/>
    <s v="Norway"/>
    <x v="853"/>
  </r>
  <r>
    <x v="4"/>
    <x v="2257"/>
    <m/>
    <s v="Norway"/>
    <x v="671"/>
  </r>
  <r>
    <x v="4"/>
    <x v="2258"/>
    <m/>
    <s v="Italy"/>
    <x v="136"/>
  </r>
  <r>
    <x v="4"/>
    <x v="2259"/>
    <s v="Shells"/>
    <s v="Norway"/>
    <x v="109"/>
  </r>
  <r>
    <x v="4"/>
    <x v="2259"/>
    <m/>
    <s v="Italy"/>
    <x v="204"/>
  </r>
  <r>
    <x v="4"/>
    <x v="2259"/>
    <m/>
    <s v="Norway"/>
    <x v="699"/>
  </r>
  <r>
    <x v="4"/>
    <x v="2259"/>
    <s v="Natural"/>
    <s v="Norway"/>
    <x v="544"/>
  </r>
  <r>
    <x v="1"/>
    <x v="2260"/>
    <s v="Japan"/>
    <s v="Japan"/>
    <x v="94"/>
  </r>
  <r>
    <x v="8"/>
    <x v="2261"/>
    <m/>
    <s v="USA"/>
    <x v="84"/>
  </r>
  <r>
    <x v="8"/>
    <x v="2261"/>
    <s v="Mali"/>
    <s v="Mali"/>
    <x v="71"/>
  </r>
  <r>
    <x v="8"/>
    <x v="2262"/>
    <s v="Bouquet, Spania"/>
    <s v="Norway"/>
    <x v="132"/>
  </r>
  <r>
    <x v="8"/>
    <x v="2263"/>
    <s v="Bouquet, Spania"/>
    <s v="Norway"/>
    <x v="80"/>
  </r>
  <r>
    <x v="0"/>
    <x v="2264"/>
    <s v="Weetabix Ltd, England"/>
    <s v="USA"/>
    <x v="818"/>
  </r>
  <r>
    <x v="0"/>
    <x v="2265"/>
    <s v="Weetabix Ltd, England"/>
    <s v="USA"/>
    <x v="127"/>
  </r>
  <r>
    <x v="20"/>
    <x v="2266"/>
    <s v="Wendy's"/>
    <s v="USA"/>
    <x v="72"/>
  </r>
  <r>
    <x v="11"/>
    <x v="2267"/>
    <s v="Other Brand"/>
    <s v="USA"/>
    <x v="93"/>
  </r>
  <r>
    <x v="11"/>
    <x v="2267"/>
    <s v="Store Brand"/>
    <s v="USA"/>
    <x v="77"/>
  </r>
  <r>
    <x v="11"/>
    <x v="2267"/>
    <s v="Wonder"/>
    <s v="USA"/>
    <x v="39"/>
  </r>
  <r>
    <x v="11"/>
    <x v="2268"/>
    <s v="Wonder"/>
    <s v="USA"/>
    <x v="46"/>
  </r>
  <r>
    <x v="11"/>
    <x v="2268"/>
    <s v="Store Brand"/>
    <s v="USA"/>
    <x v="55"/>
  </r>
  <r>
    <x v="11"/>
    <x v="2268"/>
    <s v="Other Brand"/>
    <s v="USA"/>
    <x v="205"/>
  </r>
  <r>
    <x v="0"/>
    <x v="2269"/>
    <s v="General Mills, USA"/>
    <s v="USA"/>
    <x v="663"/>
  </r>
  <r>
    <x v="11"/>
    <x v="2270"/>
    <s v="Møllerens, Norway"/>
    <s v="Norway"/>
    <x v="57"/>
  </r>
  <r>
    <x v="2"/>
    <x v="2271"/>
    <s v="Apotekproduksjon, Oslo"/>
    <s v="Norway"/>
    <x v="854"/>
  </r>
  <r>
    <x v="0"/>
    <x v="2272"/>
    <s v="Cub Foods"/>
    <s v="USA"/>
    <x v="196"/>
  </r>
  <r>
    <x v="11"/>
    <x v="2273"/>
    <s v="Regal, Norway"/>
    <s v="Norway"/>
    <x v="53"/>
  </r>
  <r>
    <x v="11"/>
    <x v="2274"/>
    <s v="Møllerens, Norway"/>
    <s v="Norway"/>
    <x v="59"/>
  </r>
  <r>
    <x v="11"/>
    <x v="2275"/>
    <s v="Mali"/>
    <s v="Mali"/>
    <x v="84"/>
  </r>
  <r>
    <x v="11"/>
    <x v="2276"/>
    <m/>
    <s v="India"/>
    <x v="98"/>
  </r>
  <r>
    <x v="11"/>
    <x v="2277"/>
    <m/>
    <s v="Norway"/>
    <x v="75"/>
  </r>
  <r>
    <x v="11"/>
    <x v="2278"/>
    <s v="Helios, Norway"/>
    <s v="Norway"/>
    <x v="93"/>
  </r>
  <r>
    <x v="0"/>
    <x v="2279"/>
    <s v="General Mills, USA"/>
    <s v="USA"/>
    <x v="377"/>
  </r>
  <r>
    <x v="9"/>
    <x v="2280"/>
    <s v="The Famouse Grouse, Gloug &amp; Son, Scotland"/>
    <s v="Norway"/>
    <x v="45"/>
  </r>
  <r>
    <x v="11"/>
    <x v="2281"/>
    <s v="Wonder"/>
    <s v="USA"/>
    <x v="44"/>
  </r>
  <r>
    <x v="11"/>
    <x v="2281"/>
    <s v="Store Brand"/>
    <s v="USA"/>
    <x v="1"/>
  </r>
  <r>
    <x v="9"/>
    <x v="2282"/>
    <s v="Wendy's"/>
    <s v="USA"/>
    <x v="72"/>
  </r>
  <r>
    <x v="9"/>
    <x v="2282"/>
    <s v="Burger King"/>
    <s v="USA"/>
    <x v="72"/>
  </r>
  <r>
    <x v="0"/>
    <x v="2283"/>
    <s v="General Mills, USA"/>
    <s v="USA"/>
    <x v="855"/>
  </r>
  <r>
    <x v="11"/>
    <x v="2284"/>
    <s v="Oroweat"/>
    <s v="USA"/>
    <x v="136"/>
  </r>
  <r>
    <x v="11"/>
    <x v="2284"/>
    <s v="Nature's Own"/>
    <s v="USA"/>
    <x v="47"/>
  </r>
  <r>
    <x v="11"/>
    <x v="2284"/>
    <s v="Wonder"/>
    <s v="USA"/>
    <x v="134"/>
  </r>
  <r>
    <x v="11"/>
    <x v="2285"/>
    <s v="Wonder"/>
    <s v="USA"/>
    <x v="201"/>
  </r>
  <r>
    <x v="11"/>
    <x v="2285"/>
    <s v="Nature's Own"/>
    <s v="USA"/>
    <x v="280"/>
  </r>
  <r>
    <x v="12"/>
    <x v="2286"/>
    <s v="Burger King"/>
    <s v="USA"/>
    <x v="132"/>
  </r>
  <r>
    <x v="12"/>
    <x v="2287"/>
    <s v="Burger King"/>
    <s v="USA"/>
    <x v="132"/>
  </r>
  <r>
    <x v="1"/>
    <x v="2288"/>
    <s v="Norsk Øko‐Urt AB, Norway"/>
    <s v="Norway"/>
    <x v="856"/>
  </r>
  <r>
    <x v="1"/>
    <x v="2288"/>
    <s v="The Norwegian Crop Research Institute, Norway"/>
    <s v="Norway"/>
    <x v="857"/>
  </r>
  <r>
    <x v="6"/>
    <x v="2289"/>
    <s v="Norway"/>
    <s v="Norway"/>
    <x v="858"/>
  </r>
  <r>
    <x v="9"/>
    <x v="2290"/>
    <m/>
    <s v="England"/>
    <x v="13"/>
  </r>
  <r>
    <x v="9"/>
    <x v="2291"/>
    <m/>
    <s v="Norway"/>
    <x v="217"/>
  </r>
  <r>
    <x v="9"/>
    <x v="2292"/>
    <s v="USA"/>
    <s v="Norway"/>
    <x v="579"/>
  </r>
  <r>
    <x v="9"/>
    <x v="2293"/>
    <m/>
    <s v="Norway"/>
    <x v="195"/>
  </r>
  <r>
    <x v="9"/>
    <x v="2294"/>
    <s v="Spain"/>
    <s v="Norway"/>
    <x v="91"/>
  </r>
  <r>
    <x v="9"/>
    <x v="2295"/>
    <m/>
    <s v="Norway"/>
    <x v="859"/>
  </r>
  <r>
    <x v="9"/>
    <x v="2296"/>
    <s v="Italy"/>
    <s v="Norway"/>
    <x v="583"/>
  </r>
  <r>
    <x v="9"/>
    <x v="2297"/>
    <s v="Chile"/>
    <s v="Norway"/>
    <x v="529"/>
  </r>
  <r>
    <x v="9"/>
    <x v="2298"/>
    <s v="Puglia, Italy"/>
    <s v="Norway"/>
    <x v="796"/>
  </r>
  <r>
    <x v="9"/>
    <x v="2299"/>
    <m/>
    <s v="Norway"/>
    <x v="796"/>
  </r>
  <r>
    <x v="9"/>
    <x v="2300"/>
    <m/>
    <s v="Norway"/>
    <x v="276"/>
  </r>
  <r>
    <x v="9"/>
    <x v="2301"/>
    <m/>
    <s v="Norway"/>
    <x v="670"/>
  </r>
  <r>
    <x v="9"/>
    <x v="2302"/>
    <s v="France"/>
    <s v="Norway"/>
    <x v="356"/>
  </r>
  <r>
    <x v="9"/>
    <x v="2303"/>
    <s v="Italy"/>
    <s v="Norway"/>
    <x v="178"/>
  </r>
  <r>
    <x v="9"/>
    <x v="2304"/>
    <s v="France"/>
    <s v="Norway"/>
    <x v="214"/>
  </r>
  <r>
    <x v="9"/>
    <x v="2305"/>
    <s v="France"/>
    <s v="Norway"/>
    <x v="210"/>
  </r>
  <r>
    <x v="9"/>
    <x v="2306"/>
    <s v="Italy"/>
    <s v="Norway"/>
    <x v="357"/>
  </r>
  <r>
    <x v="9"/>
    <x v="2307"/>
    <m/>
    <s v="Norway"/>
    <x v="380"/>
  </r>
  <r>
    <x v="9"/>
    <x v="2308"/>
    <s v="South‐Africa"/>
    <s v="Norway"/>
    <x v="264"/>
  </r>
  <r>
    <x v="9"/>
    <x v="2309"/>
    <m/>
    <s v="Norway"/>
    <x v="860"/>
  </r>
  <r>
    <x v="9"/>
    <x v="2310"/>
    <s v="France"/>
    <s v="Norway"/>
    <x v="861"/>
  </r>
  <r>
    <x v="9"/>
    <x v="2311"/>
    <m/>
    <s v="USA"/>
    <x v="106"/>
  </r>
  <r>
    <x v="9"/>
    <x v="2312"/>
    <m/>
    <s v="Norway"/>
    <x v="862"/>
  </r>
  <r>
    <x v="9"/>
    <x v="2313"/>
    <s v="Italy"/>
    <s v="Norway"/>
    <x v="779"/>
  </r>
  <r>
    <x v="9"/>
    <x v="2314"/>
    <s v="France"/>
    <s v="Norway"/>
    <x v="375"/>
  </r>
  <r>
    <x v="9"/>
    <x v="2315"/>
    <s v="Italy"/>
    <s v="Norway"/>
    <x v="183"/>
  </r>
  <r>
    <x v="9"/>
    <x v="2316"/>
    <m/>
    <s v="Norway"/>
    <x v="360"/>
  </r>
  <r>
    <x v="9"/>
    <x v="2317"/>
    <m/>
    <s v="Norway"/>
    <x v="368"/>
  </r>
  <r>
    <x v="9"/>
    <x v="2318"/>
    <m/>
    <s v="Norway"/>
    <x v="38"/>
  </r>
  <r>
    <x v="9"/>
    <x v="2319"/>
    <m/>
    <s v="Norway"/>
    <x v="14"/>
  </r>
  <r>
    <x v="9"/>
    <x v="2320"/>
    <s v="Chile"/>
    <s v="Norway"/>
    <x v="191"/>
  </r>
  <r>
    <x v="9"/>
    <x v="2321"/>
    <m/>
    <s v="USA"/>
    <x v="1"/>
  </r>
  <r>
    <x v="9"/>
    <x v="2322"/>
    <m/>
    <s v="Norway"/>
    <x v="43"/>
  </r>
  <r>
    <x v="9"/>
    <x v="2323"/>
    <m/>
    <s v="Norway"/>
    <x v="89"/>
  </r>
  <r>
    <x v="9"/>
    <x v="2324"/>
    <m/>
    <s v="Norway"/>
    <x v="150"/>
  </r>
  <r>
    <x v="9"/>
    <x v="2325"/>
    <s v="Australia"/>
    <s v="Norway"/>
    <x v="134"/>
  </r>
  <r>
    <x v="9"/>
    <x v="2326"/>
    <m/>
    <s v="Norway"/>
    <x v="135"/>
  </r>
  <r>
    <x v="9"/>
    <x v="2327"/>
    <m/>
    <s v="Norway"/>
    <x v="98"/>
  </r>
  <r>
    <x v="9"/>
    <x v="2328"/>
    <m/>
    <s v="Norway"/>
    <x v="49"/>
  </r>
  <r>
    <x v="9"/>
    <x v="2329"/>
    <m/>
    <s v="Norway"/>
    <x v="191"/>
  </r>
  <r>
    <x v="9"/>
    <x v="2330"/>
    <m/>
    <s v="Norway"/>
    <x v="150"/>
  </r>
  <r>
    <x v="9"/>
    <x v="2331"/>
    <m/>
    <s v="Norway"/>
    <x v="269"/>
  </r>
  <r>
    <x v="14"/>
    <x v="2332"/>
    <s v="Toro, Norway"/>
    <s v="Norway"/>
    <x v="136"/>
  </r>
  <r>
    <x v="14"/>
    <x v="2333"/>
    <s v="Santa Maria, Sweden"/>
    <s v="Norway"/>
    <x v="88"/>
  </r>
  <r>
    <x v="2"/>
    <x v="2334"/>
    <s v="GNC"/>
    <s v="USA"/>
    <x v="863"/>
  </r>
  <r>
    <x v="1"/>
    <x v="2335"/>
    <s v="The Norwegian Crop Research Institute, Norway"/>
    <s v="Norway"/>
    <x v="864"/>
  </r>
  <r>
    <x v="1"/>
    <x v="2336"/>
    <s v="The Norwegian Crop Research Institute, Norway"/>
    <s v="Norway"/>
    <x v="865"/>
  </r>
  <r>
    <x v="1"/>
    <x v="2337"/>
    <s v="The Norwegian Crop Research Institute, Norway"/>
    <s v="Norway"/>
    <x v="866"/>
  </r>
  <r>
    <x v="3"/>
    <x v="2338"/>
    <s v="Mali"/>
    <s v="Mali"/>
    <x v="19"/>
  </r>
  <r>
    <x v="1"/>
    <x v="2339"/>
    <s v="The Norwegian Crop Research Institute, Norway"/>
    <s v="Norway"/>
    <x v="867"/>
  </r>
  <r>
    <x v="1"/>
    <x v="2340"/>
    <s v="Norsk Øko‐Urt AB, Norway"/>
    <s v="Norway"/>
    <x v="868"/>
  </r>
  <r>
    <x v="1"/>
    <x v="2341"/>
    <s v="The Norwegian Crop Research Institute, Norway"/>
    <s v="Norway"/>
    <x v="869"/>
  </r>
  <r>
    <x v="1"/>
    <x v="2342"/>
    <s v="The Norwegian Crop Research Institute, Norway"/>
    <s v="Norway"/>
    <x v="870"/>
  </r>
  <r>
    <x v="20"/>
    <x v="2343"/>
    <s v="Store Brand"/>
    <s v="USA"/>
    <x v="80"/>
  </r>
  <r>
    <x v="20"/>
    <x v="2344"/>
    <s v="Yoplait"/>
    <s v="USA"/>
    <x v="94"/>
  </r>
  <r>
    <x v="20"/>
    <x v="2345"/>
    <s v="Other Brand"/>
    <s v="USA"/>
    <x v="198"/>
  </r>
  <r>
    <x v="20"/>
    <x v="2346"/>
    <s v="Edy's/Dreyer’s"/>
    <s v="USA"/>
    <x v="132"/>
  </r>
  <r>
    <x v="20"/>
    <x v="2347"/>
    <s v="Other Brand"/>
    <s v="USA"/>
    <x v="131"/>
  </r>
  <r>
    <x v="20"/>
    <x v="2348"/>
    <s v="Tine, Norway"/>
    <s v="Norway"/>
    <x v="43"/>
  </r>
  <r>
    <x v="20"/>
    <x v="2349"/>
    <s v="Tine, Norway"/>
    <s v="Norway"/>
    <x v="132"/>
  </r>
  <r>
    <x v="20"/>
    <x v="2350"/>
    <s v="Tine, Norway"/>
    <s v="Norway"/>
    <x v="94"/>
  </r>
  <r>
    <x v="20"/>
    <x v="2351"/>
    <s v="Tine, Norway"/>
    <s v="Norway"/>
    <x v="53"/>
  </r>
  <r>
    <x v="20"/>
    <x v="2352"/>
    <s v="Dannon"/>
    <s v="USA"/>
    <x v="18"/>
  </r>
  <r>
    <x v="2"/>
    <x v="2353"/>
    <s v="Inverness Medical"/>
    <s v="USA"/>
    <x v="871"/>
  </r>
  <r>
    <x v="5"/>
    <x v="2354"/>
    <s v="Mexico"/>
    <s v="Mexico"/>
    <x v="872"/>
  </r>
  <r>
    <x v="5"/>
    <x v="2355"/>
    <s v="Cusco, Peru"/>
    <s v="Peru"/>
    <x v="873"/>
  </r>
  <r>
    <x v="6"/>
    <x v="2356"/>
    <s v="Iran"/>
    <s v="Iran"/>
    <x v="874"/>
  </r>
  <r>
    <x v="2"/>
    <x v="2357"/>
    <s v="CVS"/>
    <s v="USA"/>
    <x v="80"/>
  </r>
  <r>
    <x v="5"/>
    <x v="2358"/>
    <s v="Tsumura Pharmaceutical Company, Japan"/>
    <s v="Japan"/>
    <x v="875"/>
  </r>
  <r>
    <x v="5"/>
    <x v="2359"/>
    <s v="Tsumura Pharmaceutical Company, Japan"/>
    <s v="Japan"/>
    <x v="809"/>
  </r>
  <r>
    <x v="24"/>
    <x v="2360"/>
    <m/>
    <m/>
    <x v="8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C9370-8F20-4C6B-83AB-695007D1BEB2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65" firstHeaderRow="1" firstDataRow="1" firstDataCol="1"/>
  <pivotFields count="5">
    <pivotField showAll="0">
      <items count="26">
        <item x="6"/>
        <item x="9"/>
        <item x="0"/>
        <item x="21"/>
        <item x="20"/>
        <item x="7"/>
        <item x="23"/>
        <item x="19"/>
        <item x="22"/>
        <item x="8"/>
        <item x="11"/>
        <item x="5"/>
        <item x="17"/>
        <item x="16"/>
        <item x="13"/>
        <item x="10"/>
        <item x="12"/>
        <item x="4"/>
        <item x="15"/>
        <item x="18"/>
        <item x="14"/>
        <item x="1"/>
        <item x="3"/>
        <item x="2"/>
        <item x="24"/>
        <item t="default"/>
      </items>
    </pivotField>
    <pivotField axis="axisRow" showAll="0">
      <items count="23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83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4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5"/>
        <item x="583"/>
        <item x="584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8"/>
        <item x="1009"/>
        <item x="1001"/>
        <item x="1002"/>
        <item x="1003"/>
        <item x="1004"/>
        <item x="1005"/>
        <item x="1006"/>
        <item x="1007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41"/>
        <item x="1738"/>
        <item x="1739"/>
        <item x="1740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81"/>
        <item x="1780"/>
        <item x="1779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4"/>
        <item x="2355"/>
        <item x="2353"/>
        <item x="2356"/>
        <item x="2357"/>
        <item x="2358"/>
        <item x="2359"/>
        <item x="2360"/>
        <item t="default"/>
      </items>
    </pivotField>
    <pivotField showAll="0"/>
    <pivotField showAll="0"/>
    <pivotField dataField="1" showAll="0">
      <items count="878">
        <item x="72"/>
        <item x="73"/>
        <item x="71"/>
        <item x="147"/>
        <item x="80"/>
        <item x="131"/>
        <item x="132"/>
        <item x="83"/>
        <item x="53"/>
        <item x="128"/>
        <item x="45"/>
        <item x="94"/>
        <item x="59"/>
        <item x="18"/>
        <item x="6"/>
        <item x="44"/>
        <item x="1"/>
        <item x="85"/>
        <item x="84"/>
        <item x="38"/>
        <item x="20"/>
        <item x="97"/>
        <item x="19"/>
        <item x="13"/>
        <item x="78"/>
        <item x="43"/>
        <item x="17"/>
        <item x="99"/>
        <item x="15"/>
        <item x="95"/>
        <item x="191"/>
        <item x="39"/>
        <item x="93"/>
        <item x="126"/>
        <item x="77"/>
        <item x="50"/>
        <item x="75"/>
        <item x="14"/>
        <item x="98"/>
        <item x="96"/>
        <item x="49"/>
        <item x="88"/>
        <item x="135"/>
        <item x="133"/>
        <item x="89"/>
        <item x="198"/>
        <item x="136"/>
        <item x="134"/>
        <item x="52"/>
        <item x="117"/>
        <item x="150"/>
        <item x="47"/>
        <item x="55"/>
        <item x="16"/>
        <item x="46"/>
        <item x="102"/>
        <item x="269"/>
        <item x="51"/>
        <item x="547"/>
        <item x="275"/>
        <item x="205"/>
        <item x="279"/>
        <item x="320"/>
        <item x="192"/>
        <item x="100"/>
        <item x="199"/>
        <item x="30"/>
        <item x="119"/>
        <item x="197"/>
        <item x="63"/>
        <item x="415"/>
        <item x="278"/>
        <item x="203"/>
        <item x="213"/>
        <item x="109"/>
        <item x="79"/>
        <item x="245"/>
        <item x="227"/>
        <item x="246"/>
        <item x="699"/>
        <item x="127"/>
        <item x="103"/>
        <item x="120"/>
        <item x="515"/>
        <item x="226"/>
        <item x="76"/>
        <item x="146"/>
        <item x="477"/>
        <item x="186"/>
        <item x="206"/>
        <item x="222"/>
        <item x="200"/>
        <item x="220"/>
        <item x="280"/>
        <item x="5"/>
        <item x="202"/>
        <item x="250"/>
        <item x="104"/>
        <item x="54"/>
        <item x="339"/>
        <item x="201"/>
        <item x="221"/>
        <item x="560"/>
        <item x="662"/>
        <item x="204"/>
        <item x="218"/>
        <item x="545"/>
        <item x="313"/>
        <item x="209"/>
        <item x="110"/>
        <item x="551"/>
        <item x="423"/>
        <item x="118"/>
        <item x="12"/>
        <item x="550"/>
        <item x="277"/>
        <item x="684"/>
        <item x="663"/>
        <item x="412"/>
        <item x="111"/>
        <item x="0"/>
        <item x="189"/>
        <item x="48"/>
        <item x="413"/>
        <item x="385"/>
        <item x="310"/>
        <item x="175"/>
        <item x="544"/>
        <item x="414"/>
        <item x="408"/>
        <item x="818"/>
        <item x="228"/>
        <item x="56"/>
        <item x="207"/>
        <item x="771"/>
        <item x="363"/>
        <item x="407"/>
        <item x="464"/>
        <item x="225"/>
        <item x="137"/>
        <item x="615"/>
        <item x="612"/>
        <item x="182"/>
        <item x="509"/>
        <item x="816"/>
        <item x="420"/>
        <item x="308"/>
        <item x="799"/>
        <item x="312"/>
        <item x="614"/>
        <item x="457"/>
        <item x="409"/>
        <item x="311"/>
        <item x="8"/>
        <item x="613"/>
        <item x="687"/>
        <item x="378"/>
        <item x="215"/>
        <item x="437"/>
        <item x="564"/>
        <item x="196"/>
        <item x="105"/>
        <item x="68"/>
        <item x="377"/>
        <item x="7"/>
        <item x="552"/>
        <item x="610"/>
        <item x="303"/>
        <item x="247"/>
        <item x="208"/>
        <item x="194"/>
        <item x="611"/>
        <item x="214"/>
        <item x="367"/>
        <item x="671"/>
        <item x="860"/>
        <item x="211"/>
        <item x="372"/>
        <item x="174"/>
        <item x="40"/>
        <item x="711"/>
        <item x="458"/>
        <item x="630"/>
        <item x="419"/>
        <item x="173"/>
        <item x="421"/>
        <item x="670"/>
        <item x="309"/>
        <item x="9"/>
        <item x="195"/>
        <item x="836"/>
        <item x="546"/>
        <item x="172"/>
        <item x="91"/>
        <item x="248"/>
        <item x="428"/>
        <item x="859"/>
        <item x="267"/>
        <item x="216"/>
        <item x="375"/>
        <item x="629"/>
        <item x="108"/>
        <item x="106"/>
        <item x="366"/>
        <item x="217"/>
        <item x="780"/>
        <item x="491"/>
        <item x="361"/>
        <item x="694"/>
        <item x="362"/>
        <item x="752"/>
        <item x="354"/>
        <item x="210"/>
        <item x="253"/>
        <item x="634"/>
        <item x="21"/>
        <item x="270"/>
        <item x="680"/>
        <item x="264"/>
        <item x="139"/>
        <item x="231"/>
        <item x="548"/>
        <item x="861"/>
        <item x="163"/>
        <item x="373"/>
        <item x="183"/>
        <item x="517"/>
        <item x="579"/>
        <item x="359"/>
        <item x="425"/>
        <item x="796"/>
        <item x="702"/>
        <item x="549"/>
        <item x="265"/>
        <item x="170"/>
        <item x="436"/>
        <item x="357"/>
        <item x="273"/>
        <item x="317"/>
        <item x="374"/>
        <item x="388"/>
        <item x="355"/>
        <item x="356"/>
        <item x="768"/>
        <item x="167"/>
        <item x="438"/>
        <item x="178"/>
        <item x="360"/>
        <item x="368"/>
        <item x="584"/>
        <item x="164"/>
        <item x="574"/>
        <item x="364"/>
        <item x="692"/>
        <item x="358"/>
        <item x="171"/>
        <item x="529"/>
        <item x="380"/>
        <item x="411"/>
        <item x="365"/>
        <item x="179"/>
        <item x="862"/>
        <item x="266"/>
        <item x="795"/>
        <item x="430"/>
        <item x="33"/>
        <item x="165"/>
        <item x="386"/>
        <item x="255"/>
        <item x="376"/>
        <item x="854"/>
        <item x="583"/>
        <item x="276"/>
        <item x="387"/>
        <item x="193"/>
        <item x="635"/>
        <item x="746"/>
        <item x="57"/>
        <item x="87"/>
        <item x="633"/>
        <item x="561"/>
        <item x="149"/>
        <item x="418"/>
        <item x="765"/>
        <item x="772"/>
        <item x="234"/>
        <item x="379"/>
        <item x="229"/>
        <item x="66"/>
        <item x="465"/>
        <item x="855"/>
        <item x="340"/>
        <item x="700"/>
        <item x="617"/>
        <item x="41"/>
        <item x="745"/>
        <item x="235"/>
        <item x="759"/>
        <item x="305"/>
        <item x="181"/>
        <item x="661"/>
        <item x="779"/>
        <item x="598"/>
        <item x="570"/>
        <item x="62"/>
        <item x="832"/>
        <item x="268"/>
        <item x="648"/>
        <item x="606"/>
        <item x="176"/>
        <item x="770"/>
        <item x="649"/>
        <item x="154"/>
        <item x="603"/>
        <item x="3"/>
        <item x="64"/>
        <item x="675"/>
        <item x="501"/>
        <item x="712"/>
        <item x="177"/>
        <item x="701"/>
        <item x="575"/>
        <item x="693"/>
        <item x="151"/>
        <item x="790"/>
        <item x="155"/>
        <item x="439"/>
        <item x="695"/>
        <item x="769"/>
        <item x="152"/>
        <item x="166"/>
        <item x="445"/>
        <item x="237"/>
        <item x="318"/>
        <item x="252"/>
        <item x="632"/>
        <item x="744"/>
        <item x="589"/>
        <item x="190"/>
        <item x="513"/>
        <item x="70"/>
        <item x="674"/>
        <item x="679"/>
        <item x="230"/>
        <item x="429"/>
        <item x="65"/>
        <item x="347"/>
        <item x="753"/>
        <item x="410"/>
        <item x="58"/>
        <item x="69"/>
        <item x="838"/>
        <item x="180"/>
        <item x="304"/>
        <item x="67"/>
        <item x="404"/>
        <item x="81"/>
        <item x="596"/>
        <item x="456"/>
        <item x="90"/>
        <item x="540"/>
        <item x="683"/>
        <item x="708"/>
        <item x="676"/>
        <item x="381"/>
        <item x="314"/>
        <item x="672"/>
        <item x="251"/>
        <item x="870"/>
        <item x="524"/>
        <item x="392"/>
        <item x="406"/>
        <item x="479"/>
        <item x="321"/>
        <item x="384"/>
        <item x="507"/>
        <item x="754"/>
        <item x="236"/>
        <item x="788"/>
        <item x="858"/>
        <item x="160"/>
        <item x="686"/>
        <item x="756"/>
        <item x="689"/>
        <item x="658"/>
        <item x="728"/>
        <item x="722"/>
        <item x="212"/>
        <item x="659"/>
        <item x="539"/>
        <item x="490"/>
        <item x="809"/>
        <item x="238"/>
        <item x="184"/>
        <item x="655"/>
        <item x="262"/>
        <item x="511"/>
        <item x="156"/>
        <item x="563"/>
        <item x="42"/>
        <item x="2"/>
        <item x="158"/>
        <item x="153"/>
        <item x="315"/>
        <item x="776"/>
        <item x="480"/>
        <item x="667"/>
        <item x="724"/>
        <item x="781"/>
        <item x="792"/>
        <item x="748"/>
        <item x="383"/>
        <item x="682"/>
        <item x="690"/>
        <item x="223"/>
        <item x="348"/>
        <item x="607"/>
        <item x="801"/>
        <item x="653"/>
        <item x="432"/>
        <item x="327"/>
        <item x="454"/>
        <item x="797"/>
        <item x="734"/>
        <item x="747"/>
        <item x="272"/>
        <item x="101"/>
        <item x="764"/>
        <item x="256"/>
        <item x="834"/>
        <item x="306"/>
        <item x="666"/>
        <item x="82"/>
        <item x="833"/>
        <item x="316"/>
        <item x="444"/>
        <item x="656"/>
        <item x="787"/>
        <item x="609"/>
        <item x="254"/>
        <item x="140"/>
        <item x="257"/>
        <item x="298"/>
        <item x="290"/>
        <item x="460"/>
        <item x="271"/>
        <item x="288"/>
        <item x="259"/>
        <item x="424"/>
        <item x="668"/>
        <item x="657"/>
        <item x="239"/>
        <item x="431"/>
        <item x="664"/>
        <item x="541"/>
        <item x="261"/>
        <item x="295"/>
        <item x="558"/>
        <item x="426"/>
        <item x="835"/>
        <item x="715"/>
        <item x="141"/>
        <item x="654"/>
        <item x="32"/>
        <item x="495"/>
        <item x="673"/>
        <item x="319"/>
        <item x="417"/>
        <item x="556"/>
        <item x="301"/>
        <item x="291"/>
        <item x="685"/>
        <item x="397"/>
        <item x="161"/>
        <item x="433"/>
        <item x="399"/>
        <item x="577"/>
        <item x="169"/>
        <item x="557"/>
        <item x="681"/>
        <item x="138"/>
        <item x="608"/>
        <item x="528"/>
        <item x="588"/>
        <item x="112"/>
        <item x="566"/>
        <item x="441"/>
        <item x="660"/>
        <item x="730"/>
        <item x="494"/>
        <item x="530"/>
        <item x="488"/>
        <item x="824"/>
        <item x="434"/>
        <item x="296"/>
        <item x="604"/>
        <item x="188"/>
        <item x="865"/>
        <item x="307"/>
        <item x="605"/>
        <item x="826"/>
        <item x="496"/>
        <item x="665"/>
        <item x="476"/>
        <item x="294"/>
        <item x="427"/>
        <item x="498"/>
        <item x="825"/>
        <item x="442"/>
        <item x="299"/>
        <item x="723"/>
        <item x="274"/>
        <item x="281"/>
        <item x="863"/>
        <item x="382"/>
        <item x="503"/>
        <item x="302"/>
        <item x="691"/>
        <item x="510"/>
        <item x="300"/>
        <item x="828"/>
        <item x="263"/>
        <item x="435"/>
        <item x="148"/>
        <item x="597"/>
        <item x="416"/>
        <item x="293"/>
        <item x="260"/>
        <item x="396"/>
        <item x="258"/>
        <item x="297"/>
        <item x="350"/>
        <item x="114"/>
        <item x="447"/>
        <item x="533"/>
        <item x="338"/>
        <item x="283"/>
        <item x="371"/>
        <item x="467"/>
        <item x="453"/>
        <item x="578"/>
        <item x="837"/>
        <item x="443"/>
        <item x="778"/>
        <item x="845"/>
        <item x="599"/>
        <item x="25"/>
        <item x="282"/>
        <item x="289"/>
        <item x="322"/>
        <item x="286"/>
        <item x="292"/>
        <item x="829"/>
        <item x="483"/>
        <item x="873"/>
        <item x="219"/>
        <item x="757"/>
        <item x="468"/>
        <item x="500"/>
        <item x="777"/>
        <item x="519"/>
        <item x="842"/>
        <item x="287"/>
        <item x="622"/>
        <item x="285"/>
        <item x="440"/>
        <item x="284"/>
        <item x="124"/>
        <item x="841"/>
        <item x="351"/>
        <item x="782"/>
        <item x="827"/>
        <item x="866"/>
        <item x="823"/>
        <item x="851"/>
        <item x="370"/>
        <item x="846"/>
        <item x="463"/>
        <item x="844"/>
        <item x="696"/>
        <item x="369"/>
        <item x="565"/>
        <item x="749"/>
        <item x="240"/>
        <item x="86"/>
        <item x="492"/>
        <item x="875"/>
        <item x="332"/>
        <item x="249"/>
        <item x="187"/>
        <item x="620"/>
        <item x="116"/>
        <item x="324"/>
        <item x="390"/>
        <item x="471"/>
        <item x="807"/>
        <item x="868"/>
        <item x="848"/>
        <item x="489"/>
        <item x="729"/>
        <item x="224"/>
        <item x="554"/>
        <item x="755"/>
        <item x="625"/>
        <item x="817"/>
        <item x="763"/>
        <item x="847"/>
        <item x="621"/>
        <item x="349"/>
        <item x="461"/>
        <item x="627"/>
        <item x="394"/>
        <item x="736"/>
        <item x="474"/>
        <item x="455"/>
        <item x="740"/>
        <item x="705"/>
        <item x="646"/>
        <item x="506"/>
        <item x="520"/>
        <item x="402"/>
        <item x="504"/>
        <item x="502"/>
        <item x="352"/>
        <item x="452"/>
        <item x="353"/>
        <item x="145"/>
        <item x="636"/>
        <item x="159"/>
        <item x="585"/>
        <item x="600"/>
        <item x="731"/>
        <item x="403"/>
        <item x="393"/>
        <item x="123"/>
        <item x="800"/>
        <item x="727"/>
        <item x="505"/>
        <item x="462"/>
        <item x="398"/>
        <item x="735"/>
        <item x="567"/>
        <item x="395"/>
        <item x="31"/>
        <item x="843"/>
        <item x="168"/>
        <item x="466"/>
        <item x="144"/>
        <item x="803"/>
        <item x="819"/>
        <item x="874"/>
        <item x="538"/>
        <item x="481"/>
        <item x="113"/>
        <item x="493"/>
        <item x="4"/>
        <item x="487"/>
        <item x="473"/>
        <item x="773"/>
        <item x="527"/>
        <item x="568"/>
        <item x="26"/>
        <item x="29"/>
        <item x="811"/>
        <item x="459"/>
        <item x="143"/>
        <item x="793"/>
        <item x="27"/>
        <item x="115"/>
        <item x="531"/>
        <item x="122"/>
        <item x="422"/>
        <item x="852"/>
        <item x="330"/>
        <item x="867"/>
        <item x="523"/>
        <item x="707"/>
        <item x="637"/>
        <item x="704"/>
        <item x="329"/>
        <item x="534"/>
        <item x="626"/>
        <item x="850"/>
        <item x="849"/>
        <item x="34"/>
        <item x="853"/>
        <item x="743"/>
        <item x="469"/>
        <item x="713"/>
        <item x="760"/>
        <item x="737"/>
        <item x="400"/>
        <item x="532"/>
        <item x="401"/>
        <item x="525"/>
        <item x="28"/>
        <item x="323"/>
        <item x="758"/>
        <item x="720"/>
        <item x="508"/>
        <item x="586"/>
        <item x="553"/>
        <item x="61"/>
        <item x="542"/>
        <item x="157"/>
        <item x="831"/>
        <item x="601"/>
        <item x="337"/>
        <item x="872"/>
        <item x="535"/>
        <item x="739"/>
        <item x="822"/>
        <item x="706"/>
        <item x="499"/>
        <item x="726"/>
        <item x="328"/>
        <item x="639"/>
        <item x="243"/>
        <item x="830"/>
        <item x="391"/>
        <item x="814"/>
        <item x="783"/>
        <item x="812"/>
        <item x="602"/>
        <item x="484"/>
        <item x="482"/>
        <item x="628"/>
        <item x="244"/>
        <item x="623"/>
        <item x="485"/>
        <item x="241"/>
        <item x="537"/>
        <item x="645"/>
        <item x="640"/>
        <item x="130"/>
        <item x="703"/>
        <item x="232"/>
        <item x="486"/>
        <item x="642"/>
        <item x="74"/>
        <item x="733"/>
        <item x="644"/>
        <item x="569"/>
        <item x="840"/>
        <item x="142"/>
        <item x="698"/>
        <item x="581"/>
        <item x="669"/>
        <item x="616"/>
        <item x="714"/>
        <item x="518"/>
        <item x="536"/>
        <item x="242"/>
        <item x="333"/>
        <item x="594"/>
        <item x="472"/>
        <item x="678"/>
        <item x="766"/>
        <item x="652"/>
        <item x="688"/>
        <item x="107"/>
        <item x="92"/>
        <item x="710"/>
        <item x="624"/>
        <item x="725"/>
        <item x="526"/>
        <item x="794"/>
        <item x="804"/>
        <item x="650"/>
        <item x="543"/>
        <item x="738"/>
        <item x="522"/>
        <item x="784"/>
        <item x="389"/>
        <item x="732"/>
        <item x="582"/>
        <item x="815"/>
        <item x="334"/>
        <item x="775"/>
        <item x="813"/>
        <item x="325"/>
        <item x="808"/>
        <item x="741"/>
        <item x="721"/>
        <item x="587"/>
        <item x="595"/>
        <item x="774"/>
        <item x="869"/>
        <item x="638"/>
        <item x="475"/>
        <item x="555"/>
        <item x="820"/>
        <item x="470"/>
        <item x="785"/>
        <item x="559"/>
        <item x="647"/>
        <item x="762"/>
        <item x="786"/>
        <item x="478"/>
        <item x="839"/>
        <item x="619"/>
        <item x="641"/>
        <item x="576"/>
        <item x="791"/>
        <item x="717"/>
        <item x="767"/>
        <item x="643"/>
        <item x="162"/>
        <item x="10"/>
        <item x="716"/>
        <item x="11"/>
        <item x="709"/>
        <item x="516"/>
        <item x="697"/>
        <item x="593"/>
        <item x="751"/>
        <item x="864"/>
        <item x="336"/>
        <item x="591"/>
        <item x="618"/>
        <item x="335"/>
        <item x="326"/>
        <item x="718"/>
        <item x="573"/>
        <item x="341"/>
        <item x="22"/>
        <item x="856"/>
        <item x="514"/>
        <item x="497"/>
        <item x="331"/>
        <item x="761"/>
        <item x="521"/>
        <item x="857"/>
        <item x="60"/>
        <item x="719"/>
        <item x="590"/>
        <item x="805"/>
        <item x="677"/>
        <item x="802"/>
        <item x="405"/>
        <item x="592"/>
        <item x="343"/>
        <item x="129"/>
        <item x="750"/>
        <item x="810"/>
        <item x="125"/>
        <item x="512"/>
        <item x="446"/>
        <item x="346"/>
        <item x="448"/>
        <item x="24"/>
        <item x="631"/>
        <item x="580"/>
        <item x="571"/>
        <item x="121"/>
        <item x="23"/>
        <item x="651"/>
        <item x="344"/>
        <item x="451"/>
        <item x="345"/>
        <item x="37"/>
        <item x="35"/>
        <item x="789"/>
        <item x="342"/>
        <item x="185"/>
        <item x="233"/>
        <item x="572"/>
        <item x="871"/>
        <item x="821"/>
        <item x="36"/>
        <item x="806"/>
        <item x="450"/>
        <item x="449"/>
        <item x="562"/>
        <item x="798"/>
        <item x="742"/>
        <item x="876"/>
        <item t="default"/>
      </items>
    </pivotField>
  </pivotFields>
  <rowFields count="1">
    <field x="1"/>
  </rowFields>
  <rowItems count="23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 t="grand">
      <x/>
    </i>
  </rowItems>
  <colItems count="1">
    <i/>
  </colItems>
  <dataFields count="1">
    <dataField name="Sum of Antioxidant_content_in_mmol_100g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8BA8-379B-4947-A4F9-A1AD97DE0926}">
  <dimension ref="A3:B2365"/>
  <sheetViews>
    <sheetView workbookViewId="0">
      <selection activeCell="B3" sqref="B3"/>
    </sheetView>
  </sheetViews>
  <sheetFormatPr defaultRowHeight="15.5" x14ac:dyDescent="0.35"/>
  <cols>
    <col min="1" max="1" width="80.25" bestFit="1" customWidth="1"/>
    <col min="2" max="2" width="39.58203125" bestFit="1" customWidth="1"/>
    <col min="3" max="25" width="31.33203125" bestFit="1" customWidth="1"/>
    <col min="26" max="26" width="11" bestFit="1" customWidth="1"/>
  </cols>
  <sheetData>
    <row r="3" spans="1:2" x14ac:dyDescent="0.35">
      <c r="A3" s="1" t="s">
        <v>3221</v>
      </c>
      <c r="B3" t="s">
        <v>3222</v>
      </c>
    </row>
    <row r="4" spans="1:2" x14ac:dyDescent="0.35">
      <c r="A4" s="2" t="s">
        <v>498</v>
      </c>
      <c r="B4" s="3">
        <v>1.2</v>
      </c>
    </row>
    <row r="5" spans="1:2" x14ac:dyDescent="0.35">
      <c r="A5" s="2" t="s">
        <v>500</v>
      </c>
      <c r="B5" s="3">
        <v>0.16</v>
      </c>
    </row>
    <row r="6" spans="1:2" x14ac:dyDescent="0.35">
      <c r="A6" s="2" t="s">
        <v>2428</v>
      </c>
      <c r="B6" s="3">
        <v>6.08</v>
      </c>
    </row>
    <row r="7" spans="1:2" x14ac:dyDescent="0.35">
      <c r="A7" s="2" t="s">
        <v>3209</v>
      </c>
      <c r="B7" s="3">
        <v>3.88</v>
      </c>
    </row>
    <row r="8" spans="1:2" x14ac:dyDescent="0.35">
      <c r="A8" s="2" t="s">
        <v>2430</v>
      </c>
      <c r="B8" s="3">
        <v>28.42</v>
      </c>
    </row>
    <row r="9" spans="1:2" x14ac:dyDescent="0.35">
      <c r="A9" s="2" t="s">
        <v>2429</v>
      </c>
      <c r="B9" s="3">
        <v>0.94</v>
      </c>
    </row>
    <row r="10" spans="1:2" x14ac:dyDescent="0.35">
      <c r="A10" s="2" t="s">
        <v>2778</v>
      </c>
      <c r="B10" s="3">
        <v>0.14000000000000001</v>
      </c>
    </row>
    <row r="11" spans="1:2" x14ac:dyDescent="0.35">
      <c r="A11" s="2" t="s">
        <v>502</v>
      </c>
      <c r="B11" s="3">
        <v>3.24</v>
      </c>
    </row>
    <row r="12" spans="1:2" x14ac:dyDescent="0.35">
      <c r="A12" s="2" t="s">
        <v>504</v>
      </c>
      <c r="B12" s="3">
        <v>1.68</v>
      </c>
    </row>
    <row r="13" spans="1:2" x14ac:dyDescent="0.35">
      <c r="A13" s="2" t="s">
        <v>505</v>
      </c>
      <c r="B13" s="3">
        <v>1.96</v>
      </c>
    </row>
    <row r="14" spans="1:2" x14ac:dyDescent="0.35">
      <c r="A14" s="2" t="s">
        <v>2432</v>
      </c>
      <c r="B14" s="3">
        <v>200.8</v>
      </c>
    </row>
    <row r="15" spans="1:2" x14ac:dyDescent="0.35">
      <c r="A15" s="2" t="s">
        <v>3031</v>
      </c>
      <c r="B15" s="3">
        <v>1.1299999999999999</v>
      </c>
    </row>
    <row r="16" spans="1:2" x14ac:dyDescent="0.35">
      <c r="A16" s="2" t="s">
        <v>1985</v>
      </c>
      <c r="B16" s="3">
        <v>1.4100000000000001</v>
      </c>
    </row>
    <row r="17" spans="1:2" x14ac:dyDescent="0.35">
      <c r="A17" s="2" t="s">
        <v>1988</v>
      </c>
      <c r="B17" s="3">
        <v>0.26</v>
      </c>
    </row>
    <row r="18" spans="1:2" x14ac:dyDescent="0.35">
      <c r="A18" s="2" t="s">
        <v>1989</v>
      </c>
      <c r="B18" s="3">
        <v>0.35</v>
      </c>
    </row>
    <row r="19" spans="1:2" x14ac:dyDescent="0.35">
      <c r="A19" s="2" t="s">
        <v>1991</v>
      </c>
      <c r="B19" s="3">
        <v>0.2</v>
      </c>
    </row>
    <row r="20" spans="1:2" x14ac:dyDescent="0.35">
      <c r="A20" s="2" t="s">
        <v>3032</v>
      </c>
      <c r="B20" s="3">
        <v>0.13</v>
      </c>
    </row>
    <row r="21" spans="1:2" x14ac:dyDescent="0.35">
      <c r="A21" s="2" t="s">
        <v>3034</v>
      </c>
      <c r="B21" s="3">
        <v>2.2799999999999998</v>
      </c>
    </row>
    <row r="22" spans="1:2" x14ac:dyDescent="0.35">
      <c r="A22" s="2" t="s">
        <v>2433</v>
      </c>
      <c r="B22" s="3">
        <v>130.36000000000001</v>
      </c>
    </row>
    <row r="23" spans="1:2" x14ac:dyDescent="0.35">
      <c r="A23" s="2" t="s">
        <v>1513</v>
      </c>
      <c r="B23" s="3">
        <v>301.14</v>
      </c>
    </row>
    <row r="24" spans="1:2" x14ac:dyDescent="0.35">
      <c r="A24" s="2" t="s">
        <v>5</v>
      </c>
      <c r="B24" s="3">
        <v>261.52999999999997</v>
      </c>
    </row>
    <row r="25" spans="1:2" x14ac:dyDescent="0.35">
      <c r="A25" s="2" t="s">
        <v>7</v>
      </c>
      <c r="B25" s="3">
        <v>13.27</v>
      </c>
    </row>
    <row r="26" spans="1:2" x14ac:dyDescent="0.35">
      <c r="A26" s="2" t="s">
        <v>8</v>
      </c>
      <c r="B26" s="3">
        <v>29.7</v>
      </c>
    </row>
    <row r="27" spans="1:2" x14ac:dyDescent="0.35">
      <c r="A27" s="2" t="s">
        <v>3036</v>
      </c>
      <c r="B27" s="3">
        <v>30.81</v>
      </c>
    </row>
    <row r="28" spans="1:2" x14ac:dyDescent="0.35">
      <c r="A28" s="2" t="s">
        <v>3037</v>
      </c>
      <c r="B28" s="3">
        <v>35.68</v>
      </c>
    </row>
    <row r="29" spans="1:2" x14ac:dyDescent="0.35">
      <c r="A29" s="2" t="s">
        <v>3038</v>
      </c>
      <c r="B29" s="3">
        <v>29.72</v>
      </c>
    </row>
    <row r="30" spans="1:2" x14ac:dyDescent="0.35">
      <c r="A30" s="2" t="s">
        <v>2434</v>
      </c>
      <c r="B30" s="3">
        <v>0.66</v>
      </c>
    </row>
    <row r="31" spans="1:2" x14ac:dyDescent="0.35">
      <c r="A31" s="2" t="s">
        <v>2436</v>
      </c>
      <c r="B31" s="3">
        <v>25.25</v>
      </c>
    </row>
    <row r="32" spans="1:2" x14ac:dyDescent="0.35">
      <c r="A32" s="2" t="s">
        <v>2437</v>
      </c>
      <c r="B32" s="3">
        <v>8.66</v>
      </c>
    </row>
    <row r="33" spans="1:2" x14ac:dyDescent="0.35">
      <c r="A33" s="2" t="s">
        <v>1515</v>
      </c>
      <c r="B33" s="3">
        <v>2.96</v>
      </c>
    </row>
    <row r="34" spans="1:2" x14ac:dyDescent="0.35">
      <c r="A34" s="2" t="s">
        <v>2438</v>
      </c>
      <c r="B34" s="3">
        <v>33.14</v>
      </c>
    </row>
    <row r="35" spans="1:2" x14ac:dyDescent="0.35">
      <c r="A35" s="2" t="s">
        <v>3040</v>
      </c>
      <c r="B35" s="3">
        <v>444.2</v>
      </c>
    </row>
    <row r="36" spans="1:2" x14ac:dyDescent="0.35">
      <c r="A36" s="2" t="s">
        <v>3042</v>
      </c>
      <c r="B36" s="3">
        <v>725.35</v>
      </c>
    </row>
    <row r="37" spans="1:2" x14ac:dyDescent="0.35">
      <c r="A37" s="2" t="s">
        <v>3043</v>
      </c>
      <c r="B37" s="3">
        <v>329.54</v>
      </c>
    </row>
    <row r="38" spans="1:2" x14ac:dyDescent="0.35">
      <c r="A38" s="2" t="s">
        <v>790</v>
      </c>
      <c r="B38" s="3">
        <v>0.19</v>
      </c>
    </row>
    <row r="39" spans="1:2" x14ac:dyDescent="0.35">
      <c r="A39" s="2" t="s">
        <v>1007</v>
      </c>
      <c r="B39" s="3">
        <v>0.31</v>
      </c>
    </row>
    <row r="40" spans="1:2" x14ac:dyDescent="0.35">
      <c r="A40" s="2" t="s">
        <v>1009</v>
      </c>
      <c r="B40" s="3">
        <v>5.3500000000000005</v>
      </c>
    </row>
    <row r="41" spans="1:2" x14ac:dyDescent="0.35">
      <c r="A41" s="2" t="s">
        <v>1011</v>
      </c>
      <c r="B41" s="3">
        <v>6.07</v>
      </c>
    </row>
    <row r="42" spans="1:2" x14ac:dyDescent="0.35">
      <c r="A42" s="2" t="s">
        <v>1012</v>
      </c>
      <c r="B42" s="3">
        <v>0.22</v>
      </c>
    </row>
    <row r="43" spans="1:2" x14ac:dyDescent="0.35">
      <c r="A43" s="2" t="s">
        <v>1013</v>
      </c>
      <c r="B43" s="3">
        <v>0.47</v>
      </c>
    </row>
    <row r="44" spans="1:2" x14ac:dyDescent="0.35">
      <c r="A44" s="2" t="s">
        <v>1014</v>
      </c>
      <c r="B44" s="3">
        <v>0.41000000000000003</v>
      </c>
    </row>
    <row r="45" spans="1:2" x14ac:dyDescent="0.35">
      <c r="A45" s="2" t="s">
        <v>1015</v>
      </c>
      <c r="B45" s="3">
        <v>0.1</v>
      </c>
    </row>
    <row r="46" spans="1:2" x14ac:dyDescent="0.35">
      <c r="A46" s="2" t="s">
        <v>1016</v>
      </c>
      <c r="B46" s="3">
        <v>1.05</v>
      </c>
    </row>
    <row r="47" spans="1:2" x14ac:dyDescent="0.35">
      <c r="A47" s="2" t="s">
        <v>1018</v>
      </c>
      <c r="B47" s="3">
        <v>1.22</v>
      </c>
    </row>
    <row r="48" spans="1:2" x14ac:dyDescent="0.35">
      <c r="A48" s="2" t="s">
        <v>1019</v>
      </c>
      <c r="B48" s="3">
        <v>0.4</v>
      </c>
    </row>
    <row r="49" spans="1:2" x14ac:dyDescent="0.35">
      <c r="A49" s="2" t="s">
        <v>1021</v>
      </c>
      <c r="B49" s="3">
        <v>0.35</v>
      </c>
    </row>
    <row r="50" spans="1:2" x14ac:dyDescent="0.35">
      <c r="A50" s="2" t="s">
        <v>1023</v>
      </c>
      <c r="B50" s="3">
        <v>0.56999999999999995</v>
      </c>
    </row>
    <row r="51" spans="1:2" x14ac:dyDescent="0.35">
      <c r="A51" s="2" t="s">
        <v>1024</v>
      </c>
      <c r="B51" s="3">
        <v>0.4</v>
      </c>
    </row>
    <row r="52" spans="1:2" x14ac:dyDescent="0.35">
      <c r="A52" s="2" t="s">
        <v>1026</v>
      </c>
      <c r="B52" s="3">
        <v>0.48</v>
      </c>
    </row>
    <row r="53" spans="1:2" x14ac:dyDescent="0.35">
      <c r="A53" s="2" t="s">
        <v>1027</v>
      </c>
      <c r="B53" s="3">
        <v>0.08</v>
      </c>
    </row>
    <row r="54" spans="1:2" x14ac:dyDescent="0.35">
      <c r="A54" s="2" t="s">
        <v>3045</v>
      </c>
      <c r="B54" s="3">
        <v>0.98</v>
      </c>
    </row>
    <row r="55" spans="1:2" x14ac:dyDescent="0.35">
      <c r="A55" s="2" t="s">
        <v>1028</v>
      </c>
      <c r="B55" s="3">
        <v>0.52</v>
      </c>
    </row>
    <row r="56" spans="1:2" x14ac:dyDescent="0.35">
      <c r="A56" s="2" t="s">
        <v>1029</v>
      </c>
      <c r="B56" s="3">
        <v>0.14000000000000001</v>
      </c>
    </row>
    <row r="57" spans="1:2" x14ac:dyDescent="0.35">
      <c r="A57" s="2" t="s">
        <v>1030</v>
      </c>
      <c r="B57" s="3">
        <v>12.45</v>
      </c>
    </row>
    <row r="58" spans="1:2" x14ac:dyDescent="0.35">
      <c r="A58" s="2" t="s">
        <v>151</v>
      </c>
      <c r="B58" s="3">
        <v>0.12</v>
      </c>
    </row>
    <row r="59" spans="1:2" x14ac:dyDescent="0.35">
      <c r="A59" s="2" t="s">
        <v>1516</v>
      </c>
      <c r="B59" s="3">
        <v>146.94999999999999</v>
      </c>
    </row>
    <row r="60" spans="1:2" x14ac:dyDescent="0.35">
      <c r="A60" s="2" t="s">
        <v>1517</v>
      </c>
      <c r="B60" s="3">
        <v>36.28</v>
      </c>
    </row>
    <row r="61" spans="1:2" x14ac:dyDescent="0.35">
      <c r="A61" s="2" t="s">
        <v>1518</v>
      </c>
      <c r="B61" s="3">
        <v>3.72</v>
      </c>
    </row>
    <row r="62" spans="1:2" x14ac:dyDescent="0.35">
      <c r="A62" s="2" t="s">
        <v>2779</v>
      </c>
      <c r="B62" s="3">
        <v>0.69</v>
      </c>
    </row>
    <row r="63" spans="1:2" x14ac:dyDescent="0.35">
      <c r="A63" s="2" t="s">
        <v>2780</v>
      </c>
      <c r="B63" s="3">
        <v>8.43</v>
      </c>
    </row>
    <row r="64" spans="1:2" x14ac:dyDescent="0.35">
      <c r="A64" s="2" t="s">
        <v>2783</v>
      </c>
      <c r="B64" s="3">
        <v>3.36</v>
      </c>
    </row>
    <row r="65" spans="1:2" x14ac:dyDescent="0.35">
      <c r="A65" s="2" t="s">
        <v>2785</v>
      </c>
      <c r="B65" s="3">
        <v>4.76</v>
      </c>
    </row>
    <row r="66" spans="1:2" x14ac:dyDescent="0.35">
      <c r="A66" s="2" t="s">
        <v>2786</v>
      </c>
      <c r="B66" s="3">
        <v>1.66</v>
      </c>
    </row>
    <row r="67" spans="1:2" x14ac:dyDescent="0.35">
      <c r="A67" s="2" t="s">
        <v>2787</v>
      </c>
      <c r="B67" s="3">
        <v>4.6900000000000004</v>
      </c>
    </row>
    <row r="68" spans="1:2" x14ac:dyDescent="0.35">
      <c r="A68" s="2" t="s">
        <v>2788</v>
      </c>
      <c r="B68" s="3">
        <v>4.32</v>
      </c>
    </row>
    <row r="69" spans="1:2" x14ac:dyDescent="0.35">
      <c r="A69" s="2" t="s">
        <v>1738</v>
      </c>
      <c r="B69" s="3">
        <v>0.02</v>
      </c>
    </row>
    <row r="70" spans="1:2" x14ac:dyDescent="0.35">
      <c r="A70" s="2" t="s">
        <v>1740</v>
      </c>
      <c r="B70" s="3">
        <v>0</v>
      </c>
    </row>
    <row r="71" spans="1:2" x14ac:dyDescent="0.35">
      <c r="A71" s="2" t="s">
        <v>1742</v>
      </c>
      <c r="B71" s="3">
        <v>0.01</v>
      </c>
    </row>
    <row r="72" spans="1:2" x14ac:dyDescent="0.35">
      <c r="A72" s="2" t="s">
        <v>2439</v>
      </c>
      <c r="B72" s="3">
        <v>47.78</v>
      </c>
    </row>
    <row r="73" spans="1:2" x14ac:dyDescent="0.35">
      <c r="A73" s="2" t="s">
        <v>2789</v>
      </c>
      <c r="B73" s="3">
        <v>1.21</v>
      </c>
    </row>
    <row r="74" spans="1:2" x14ac:dyDescent="0.35">
      <c r="A74" s="2" t="s">
        <v>2791</v>
      </c>
      <c r="B74" s="3">
        <v>0.34</v>
      </c>
    </row>
    <row r="75" spans="1:2" x14ac:dyDescent="0.35">
      <c r="A75" s="2" t="s">
        <v>2792</v>
      </c>
      <c r="B75" s="3">
        <v>0.24</v>
      </c>
    </row>
    <row r="76" spans="1:2" x14ac:dyDescent="0.35">
      <c r="A76" s="2" t="s">
        <v>2793</v>
      </c>
      <c r="B76" s="3">
        <v>0.75</v>
      </c>
    </row>
    <row r="77" spans="1:2" x14ac:dyDescent="0.35">
      <c r="A77" s="2" t="s">
        <v>1744</v>
      </c>
      <c r="B77" s="3">
        <v>0.04</v>
      </c>
    </row>
    <row r="78" spans="1:2" x14ac:dyDescent="0.35">
      <c r="A78" s="2" t="s">
        <v>1519</v>
      </c>
      <c r="B78" s="3">
        <v>4.87</v>
      </c>
    </row>
    <row r="79" spans="1:2" x14ac:dyDescent="0.35">
      <c r="A79" s="2" t="s">
        <v>1520</v>
      </c>
      <c r="B79" s="3">
        <v>7.37</v>
      </c>
    </row>
    <row r="80" spans="1:2" x14ac:dyDescent="0.35">
      <c r="A80" s="2" t="s">
        <v>2794</v>
      </c>
      <c r="B80" s="3">
        <v>0.5</v>
      </c>
    </row>
    <row r="81" spans="1:2" x14ac:dyDescent="0.35">
      <c r="A81" s="2" t="s">
        <v>2795</v>
      </c>
      <c r="B81" s="3">
        <v>0.17</v>
      </c>
    </row>
    <row r="82" spans="1:2" x14ac:dyDescent="0.35">
      <c r="A82" s="2" t="s">
        <v>2796</v>
      </c>
      <c r="B82" s="3">
        <v>7.0000000000000007E-2</v>
      </c>
    </row>
    <row r="83" spans="1:2" x14ac:dyDescent="0.35">
      <c r="A83" s="2" t="s">
        <v>1521</v>
      </c>
      <c r="B83" s="3">
        <v>17.48</v>
      </c>
    </row>
    <row r="84" spans="1:2" x14ac:dyDescent="0.35">
      <c r="A84" s="2" t="s">
        <v>1268</v>
      </c>
      <c r="B84" s="3">
        <v>3.24</v>
      </c>
    </row>
    <row r="85" spans="1:2" x14ac:dyDescent="0.35">
      <c r="A85" s="2" t="s">
        <v>2797</v>
      </c>
      <c r="B85" s="3">
        <v>0.85</v>
      </c>
    </row>
    <row r="86" spans="1:2" x14ac:dyDescent="0.35">
      <c r="A86" s="2" t="s">
        <v>1522</v>
      </c>
      <c r="B86" s="3">
        <v>4.9400000000000004</v>
      </c>
    </row>
    <row r="87" spans="1:2" x14ac:dyDescent="0.35">
      <c r="A87" s="2" t="s">
        <v>2798</v>
      </c>
      <c r="B87" s="3">
        <v>0.04</v>
      </c>
    </row>
    <row r="88" spans="1:2" x14ac:dyDescent="0.35">
      <c r="A88" s="2" t="s">
        <v>2440</v>
      </c>
      <c r="B88" s="3">
        <v>56.1</v>
      </c>
    </row>
    <row r="89" spans="1:2" x14ac:dyDescent="0.35">
      <c r="A89" s="2" t="s">
        <v>1796</v>
      </c>
      <c r="B89" s="3">
        <v>0.1</v>
      </c>
    </row>
    <row r="90" spans="1:2" x14ac:dyDescent="0.35">
      <c r="A90" s="2" t="s">
        <v>1703</v>
      </c>
      <c r="B90" s="3">
        <v>0.85</v>
      </c>
    </row>
    <row r="91" spans="1:2" x14ac:dyDescent="0.35">
      <c r="A91" s="2" t="s">
        <v>1704</v>
      </c>
      <c r="B91" s="3">
        <v>0.32</v>
      </c>
    </row>
    <row r="92" spans="1:2" x14ac:dyDescent="0.35">
      <c r="A92" s="2" t="s">
        <v>1270</v>
      </c>
      <c r="B92" s="3">
        <v>0.23</v>
      </c>
    </row>
    <row r="93" spans="1:2" x14ac:dyDescent="0.35">
      <c r="A93" s="2" t="s">
        <v>1272</v>
      </c>
      <c r="B93" s="3">
        <v>0.21000000000000002</v>
      </c>
    </row>
    <row r="94" spans="1:2" x14ac:dyDescent="0.35">
      <c r="A94" s="2" t="s">
        <v>1275</v>
      </c>
      <c r="B94" s="3">
        <v>0.26</v>
      </c>
    </row>
    <row r="95" spans="1:2" x14ac:dyDescent="0.35">
      <c r="A95" s="2" t="s">
        <v>1277</v>
      </c>
      <c r="B95" s="3">
        <v>0.53</v>
      </c>
    </row>
    <row r="96" spans="1:2" x14ac:dyDescent="0.35">
      <c r="A96" s="2" t="s">
        <v>1279</v>
      </c>
      <c r="B96" s="3">
        <v>0.12</v>
      </c>
    </row>
    <row r="97" spans="1:2" x14ac:dyDescent="0.35">
      <c r="A97" s="2" t="s">
        <v>1280</v>
      </c>
      <c r="B97" s="3">
        <v>0.31</v>
      </c>
    </row>
    <row r="98" spans="1:2" x14ac:dyDescent="0.35">
      <c r="A98" s="2" t="s">
        <v>1281</v>
      </c>
      <c r="B98" s="3">
        <v>0.63</v>
      </c>
    </row>
    <row r="99" spans="1:2" x14ac:dyDescent="0.35">
      <c r="A99" s="2" t="s">
        <v>1798</v>
      </c>
      <c r="B99" s="3">
        <v>1.4300000000000002</v>
      </c>
    </row>
    <row r="100" spans="1:2" x14ac:dyDescent="0.35">
      <c r="A100" s="2" t="s">
        <v>1801</v>
      </c>
      <c r="B100" s="3">
        <v>0.87</v>
      </c>
    </row>
    <row r="101" spans="1:2" x14ac:dyDescent="0.35">
      <c r="A101" s="2" t="s">
        <v>1802</v>
      </c>
      <c r="B101" s="3">
        <v>0.88000000000000012</v>
      </c>
    </row>
    <row r="102" spans="1:2" x14ac:dyDescent="0.35">
      <c r="A102" s="2" t="s">
        <v>1803</v>
      </c>
      <c r="B102" s="3">
        <v>0.38</v>
      </c>
    </row>
    <row r="103" spans="1:2" x14ac:dyDescent="0.35">
      <c r="A103" s="2" t="s">
        <v>1804</v>
      </c>
      <c r="B103" s="3">
        <v>1.25</v>
      </c>
    </row>
    <row r="104" spans="1:2" x14ac:dyDescent="0.35">
      <c r="A104" s="2" t="s">
        <v>1806</v>
      </c>
      <c r="B104" s="3">
        <v>0.51</v>
      </c>
    </row>
    <row r="105" spans="1:2" x14ac:dyDescent="0.35">
      <c r="A105" s="2" t="s">
        <v>3047</v>
      </c>
      <c r="B105" s="3">
        <v>0.64</v>
      </c>
    </row>
    <row r="106" spans="1:2" x14ac:dyDescent="0.35">
      <c r="A106" s="2" t="s">
        <v>3048</v>
      </c>
      <c r="B106" s="3">
        <v>7.13</v>
      </c>
    </row>
    <row r="107" spans="1:2" x14ac:dyDescent="0.35">
      <c r="A107" s="2" t="s">
        <v>1033</v>
      </c>
      <c r="B107" s="3">
        <v>0.69000000000000006</v>
      </c>
    </row>
    <row r="108" spans="1:2" x14ac:dyDescent="0.35">
      <c r="A108" s="2" t="s">
        <v>2165</v>
      </c>
      <c r="B108" s="3">
        <v>0.55000000000000004</v>
      </c>
    </row>
    <row r="109" spans="1:2" x14ac:dyDescent="0.35">
      <c r="A109" s="2" t="s">
        <v>2167</v>
      </c>
      <c r="B109" s="3">
        <v>0.36</v>
      </c>
    </row>
    <row r="110" spans="1:2" x14ac:dyDescent="0.35">
      <c r="A110" s="2" t="s">
        <v>2169</v>
      </c>
      <c r="B110" s="3">
        <v>1.78</v>
      </c>
    </row>
    <row r="111" spans="1:2" x14ac:dyDescent="0.35">
      <c r="A111" s="2" t="s">
        <v>2170</v>
      </c>
      <c r="B111" s="3">
        <v>0.53</v>
      </c>
    </row>
    <row r="112" spans="1:2" x14ac:dyDescent="0.35">
      <c r="A112" s="2" t="s">
        <v>2441</v>
      </c>
      <c r="B112" s="3">
        <v>3.78</v>
      </c>
    </row>
    <row r="113" spans="1:2" x14ac:dyDescent="0.35">
      <c r="A113" s="2" t="s">
        <v>2443</v>
      </c>
      <c r="B113" s="3">
        <v>55.63</v>
      </c>
    </row>
    <row r="114" spans="1:2" x14ac:dyDescent="0.35">
      <c r="A114" s="2" t="s">
        <v>1746</v>
      </c>
      <c r="B114" s="3">
        <v>2.12</v>
      </c>
    </row>
    <row r="115" spans="1:2" x14ac:dyDescent="0.35">
      <c r="A115" s="2" t="s">
        <v>1283</v>
      </c>
      <c r="B115" s="3">
        <v>1.83</v>
      </c>
    </row>
    <row r="116" spans="1:2" x14ac:dyDescent="0.35">
      <c r="A116" s="2" t="s">
        <v>1285</v>
      </c>
      <c r="B116" s="3">
        <v>0.94</v>
      </c>
    </row>
    <row r="117" spans="1:2" x14ac:dyDescent="0.35">
      <c r="A117" s="2" t="s">
        <v>1286</v>
      </c>
      <c r="B117" s="3">
        <v>1.19</v>
      </c>
    </row>
    <row r="118" spans="1:2" x14ac:dyDescent="0.35">
      <c r="A118" s="2" t="s">
        <v>2445</v>
      </c>
      <c r="B118" s="3">
        <v>99.859999999999985</v>
      </c>
    </row>
    <row r="119" spans="1:2" x14ac:dyDescent="0.35">
      <c r="A119" s="2" t="s">
        <v>2447</v>
      </c>
      <c r="B119" s="3">
        <v>2.61</v>
      </c>
    </row>
    <row r="120" spans="1:2" x14ac:dyDescent="0.35">
      <c r="A120" s="2" t="s">
        <v>3050</v>
      </c>
      <c r="B120" s="3">
        <v>293.77999999999997</v>
      </c>
    </row>
    <row r="121" spans="1:2" x14ac:dyDescent="0.35">
      <c r="A121" s="2" t="s">
        <v>2448</v>
      </c>
      <c r="B121" s="3">
        <v>55.58</v>
      </c>
    </row>
    <row r="122" spans="1:2" x14ac:dyDescent="0.35">
      <c r="A122" s="2" t="s">
        <v>2449</v>
      </c>
      <c r="B122" s="3">
        <v>15.05</v>
      </c>
    </row>
    <row r="123" spans="1:2" x14ac:dyDescent="0.35">
      <c r="A123" s="2" t="s">
        <v>3052</v>
      </c>
      <c r="B123" s="3">
        <v>222.32</v>
      </c>
    </row>
    <row r="124" spans="1:2" x14ac:dyDescent="0.35">
      <c r="A124" s="2" t="s">
        <v>2060</v>
      </c>
      <c r="B124" s="3">
        <v>0.67</v>
      </c>
    </row>
    <row r="125" spans="1:2" x14ac:dyDescent="0.35">
      <c r="A125" s="2" t="s">
        <v>2063</v>
      </c>
      <c r="B125" s="3">
        <v>1.1400000000000001</v>
      </c>
    </row>
    <row r="126" spans="1:2" x14ac:dyDescent="0.35">
      <c r="A126" s="2" t="s">
        <v>2065</v>
      </c>
      <c r="B126" s="3">
        <v>0.70000000000000007</v>
      </c>
    </row>
    <row r="127" spans="1:2" x14ac:dyDescent="0.35">
      <c r="A127" s="2" t="s">
        <v>2172</v>
      </c>
      <c r="B127" s="3">
        <v>0.8</v>
      </c>
    </row>
    <row r="128" spans="1:2" x14ac:dyDescent="0.35">
      <c r="A128" s="2" t="s">
        <v>2174</v>
      </c>
      <c r="B128" s="3">
        <v>0.37</v>
      </c>
    </row>
    <row r="129" spans="1:2" x14ac:dyDescent="0.35">
      <c r="A129" s="2" t="s">
        <v>3054</v>
      </c>
      <c r="B129" s="3">
        <v>2.0299999999999998</v>
      </c>
    </row>
    <row r="130" spans="1:2" x14ac:dyDescent="0.35">
      <c r="A130" s="2" t="s">
        <v>1808</v>
      </c>
      <c r="B130" s="3">
        <v>0.45</v>
      </c>
    </row>
    <row r="131" spans="1:2" x14ac:dyDescent="0.35">
      <c r="A131" s="2" t="s">
        <v>1811</v>
      </c>
      <c r="B131" s="3">
        <v>0.22</v>
      </c>
    </row>
    <row r="132" spans="1:2" x14ac:dyDescent="0.35">
      <c r="A132" s="2" t="s">
        <v>2800</v>
      </c>
      <c r="B132" s="3">
        <v>0.16</v>
      </c>
    </row>
    <row r="133" spans="1:2" x14ac:dyDescent="0.35">
      <c r="A133" s="2" t="s">
        <v>1624</v>
      </c>
      <c r="B133" s="3">
        <v>0.33</v>
      </c>
    </row>
    <row r="134" spans="1:2" x14ac:dyDescent="0.35">
      <c r="A134" s="2" t="s">
        <v>1626</v>
      </c>
      <c r="B134" s="3">
        <v>0.36</v>
      </c>
    </row>
    <row r="135" spans="1:2" x14ac:dyDescent="0.35">
      <c r="A135" s="2" t="s">
        <v>2450</v>
      </c>
      <c r="B135" s="3">
        <v>182.1</v>
      </c>
    </row>
    <row r="136" spans="1:2" x14ac:dyDescent="0.35">
      <c r="A136" s="2" t="s">
        <v>2451</v>
      </c>
      <c r="B136" s="3">
        <v>46.56</v>
      </c>
    </row>
    <row r="137" spans="1:2" x14ac:dyDescent="0.35">
      <c r="A137" s="2" t="s">
        <v>1580</v>
      </c>
      <c r="B137" s="3">
        <v>0.19</v>
      </c>
    </row>
    <row r="138" spans="1:2" x14ac:dyDescent="0.35">
      <c r="A138" s="2" t="s">
        <v>1812</v>
      </c>
      <c r="B138" s="3">
        <v>0.45000000000000007</v>
      </c>
    </row>
    <row r="139" spans="1:2" x14ac:dyDescent="0.35">
      <c r="A139" s="2" t="s">
        <v>1815</v>
      </c>
      <c r="B139" s="3">
        <v>0.22</v>
      </c>
    </row>
    <row r="140" spans="1:2" x14ac:dyDescent="0.35">
      <c r="A140" s="2" t="s">
        <v>1816</v>
      </c>
      <c r="B140" s="3">
        <v>0.17</v>
      </c>
    </row>
    <row r="141" spans="1:2" x14ac:dyDescent="0.35">
      <c r="A141" s="2" t="s">
        <v>1706</v>
      </c>
      <c r="B141" s="3">
        <v>2.5499999999999998</v>
      </c>
    </row>
    <row r="142" spans="1:2" x14ac:dyDescent="0.35">
      <c r="A142" s="2" t="s">
        <v>1711</v>
      </c>
      <c r="B142" s="3">
        <v>0.81</v>
      </c>
    </row>
    <row r="143" spans="1:2" x14ac:dyDescent="0.35">
      <c r="A143" s="2" t="s">
        <v>1817</v>
      </c>
      <c r="B143" s="3">
        <v>0.65</v>
      </c>
    </row>
    <row r="144" spans="1:2" x14ac:dyDescent="0.35">
      <c r="A144" s="2" t="s">
        <v>1822</v>
      </c>
      <c r="B144" s="3">
        <v>0.13</v>
      </c>
    </row>
    <row r="145" spans="1:2" x14ac:dyDescent="0.35">
      <c r="A145" s="2" t="s">
        <v>198</v>
      </c>
      <c r="B145" s="3">
        <v>0.19</v>
      </c>
    </row>
    <row r="146" spans="1:2" x14ac:dyDescent="0.35">
      <c r="A146" s="2" t="s">
        <v>153</v>
      </c>
      <c r="B146" s="3">
        <v>0.27</v>
      </c>
    </row>
    <row r="147" spans="1:2" x14ac:dyDescent="0.35">
      <c r="A147" s="2" t="s">
        <v>155</v>
      </c>
      <c r="B147" s="3">
        <v>0.25</v>
      </c>
    </row>
    <row r="148" spans="1:2" x14ac:dyDescent="0.35">
      <c r="A148" s="2" t="s">
        <v>157</v>
      </c>
      <c r="B148" s="3">
        <v>0.13</v>
      </c>
    </row>
    <row r="149" spans="1:2" x14ac:dyDescent="0.35">
      <c r="A149" s="2" t="s">
        <v>159</v>
      </c>
      <c r="B149" s="3">
        <v>0.21</v>
      </c>
    </row>
    <row r="150" spans="1:2" x14ac:dyDescent="0.35">
      <c r="A150" s="2" t="s">
        <v>161</v>
      </c>
      <c r="B150" s="3">
        <v>0.13</v>
      </c>
    </row>
    <row r="151" spans="1:2" x14ac:dyDescent="0.35">
      <c r="A151" s="2" t="s">
        <v>163</v>
      </c>
      <c r="B151" s="3">
        <v>0.22</v>
      </c>
    </row>
    <row r="152" spans="1:2" x14ac:dyDescent="0.35">
      <c r="A152" s="2" t="s">
        <v>165</v>
      </c>
      <c r="B152" s="3">
        <v>0.43</v>
      </c>
    </row>
    <row r="153" spans="1:2" x14ac:dyDescent="0.35">
      <c r="A153" s="2" t="s">
        <v>171</v>
      </c>
      <c r="B153" s="3">
        <v>0.43</v>
      </c>
    </row>
    <row r="154" spans="1:2" x14ac:dyDescent="0.35">
      <c r="A154" s="2" t="s">
        <v>173</v>
      </c>
      <c r="B154" s="3">
        <v>0.18</v>
      </c>
    </row>
    <row r="155" spans="1:2" x14ac:dyDescent="0.35">
      <c r="A155" s="2" t="s">
        <v>175</v>
      </c>
      <c r="B155" s="3">
        <v>0.43</v>
      </c>
    </row>
    <row r="156" spans="1:2" x14ac:dyDescent="0.35">
      <c r="A156" s="2" t="s">
        <v>177</v>
      </c>
      <c r="B156" s="3">
        <v>0.42</v>
      </c>
    </row>
    <row r="157" spans="1:2" x14ac:dyDescent="0.35">
      <c r="A157" s="2" t="s">
        <v>179</v>
      </c>
      <c r="B157" s="3">
        <v>0.31</v>
      </c>
    </row>
    <row r="158" spans="1:2" x14ac:dyDescent="0.35">
      <c r="A158" s="2" t="s">
        <v>181</v>
      </c>
      <c r="B158" s="3">
        <v>0.33</v>
      </c>
    </row>
    <row r="159" spans="1:2" x14ac:dyDescent="0.35">
      <c r="A159" s="2" t="s">
        <v>183</v>
      </c>
      <c r="B159" s="3">
        <v>0.41000000000000003</v>
      </c>
    </row>
    <row r="160" spans="1:2" x14ac:dyDescent="0.35">
      <c r="A160" s="2" t="s">
        <v>185</v>
      </c>
      <c r="B160" s="3">
        <v>0.46</v>
      </c>
    </row>
    <row r="161" spans="1:2" x14ac:dyDescent="0.35">
      <c r="A161" s="2" t="s">
        <v>187</v>
      </c>
      <c r="B161" s="3">
        <v>0.21</v>
      </c>
    </row>
    <row r="162" spans="1:2" x14ac:dyDescent="0.35">
      <c r="A162" s="2" t="s">
        <v>188</v>
      </c>
      <c r="B162" s="3">
        <v>0.53</v>
      </c>
    </row>
    <row r="163" spans="1:2" x14ac:dyDescent="0.35">
      <c r="A163" s="2" t="s">
        <v>192</v>
      </c>
      <c r="B163" s="3">
        <v>0.28999999999999998</v>
      </c>
    </row>
    <row r="164" spans="1:2" x14ac:dyDescent="0.35">
      <c r="A164" s="2" t="s">
        <v>194</v>
      </c>
      <c r="B164" s="3">
        <v>0.46</v>
      </c>
    </row>
    <row r="165" spans="1:2" x14ac:dyDescent="0.35">
      <c r="A165" s="2" t="s">
        <v>196</v>
      </c>
      <c r="B165" s="3">
        <v>0.11</v>
      </c>
    </row>
    <row r="166" spans="1:2" x14ac:dyDescent="0.35">
      <c r="A166" s="2" t="s">
        <v>2801</v>
      </c>
      <c r="B166" s="3">
        <v>3.09</v>
      </c>
    </row>
    <row r="167" spans="1:2" x14ac:dyDescent="0.35">
      <c r="A167" s="2" t="s">
        <v>1628</v>
      </c>
      <c r="B167" s="3">
        <v>1.96</v>
      </c>
    </row>
    <row r="168" spans="1:2" x14ac:dyDescent="0.35">
      <c r="A168" s="2" t="s">
        <v>2452</v>
      </c>
      <c r="B168" s="3">
        <v>9.41</v>
      </c>
    </row>
    <row r="169" spans="1:2" x14ac:dyDescent="0.35">
      <c r="A169" s="2" t="s">
        <v>2453</v>
      </c>
      <c r="B169" s="3">
        <v>2.34</v>
      </c>
    </row>
    <row r="170" spans="1:2" x14ac:dyDescent="0.35">
      <c r="A170" s="2" t="s">
        <v>1823</v>
      </c>
      <c r="B170" s="3">
        <v>0.08</v>
      </c>
    </row>
    <row r="171" spans="1:2" x14ac:dyDescent="0.35">
      <c r="A171" s="2" t="s">
        <v>1824</v>
      </c>
      <c r="B171" s="3">
        <v>0.09</v>
      </c>
    </row>
    <row r="172" spans="1:2" x14ac:dyDescent="0.35">
      <c r="A172" s="2" t="s">
        <v>10</v>
      </c>
      <c r="B172" s="3">
        <v>16.12</v>
      </c>
    </row>
    <row r="173" spans="1:2" x14ac:dyDescent="0.35">
      <c r="A173" s="2" t="s">
        <v>12</v>
      </c>
      <c r="B173" s="3">
        <v>48.32</v>
      </c>
    </row>
    <row r="174" spans="1:2" x14ac:dyDescent="0.35">
      <c r="A174" s="2" t="s">
        <v>2454</v>
      </c>
      <c r="B174" s="3">
        <v>30.44</v>
      </c>
    </row>
    <row r="175" spans="1:2" x14ac:dyDescent="0.35">
      <c r="A175" s="2" t="s">
        <v>2455</v>
      </c>
      <c r="B175" s="3">
        <v>26.23</v>
      </c>
    </row>
    <row r="176" spans="1:2" x14ac:dyDescent="0.35">
      <c r="A176" s="2" t="s">
        <v>2456</v>
      </c>
      <c r="B176" s="3">
        <v>23.08</v>
      </c>
    </row>
    <row r="177" spans="1:2" x14ac:dyDescent="0.35">
      <c r="A177" s="2" t="s">
        <v>2102</v>
      </c>
      <c r="B177" s="3">
        <v>0.66</v>
      </c>
    </row>
    <row r="178" spans="1:2" x14ac:dyDescent="0.35">
      <c r="A178" s="2" t="s">
        <v>2104</v>
      </c>
      <c r="B178" s="3">
        <v>0.36</v>
      </c>
    </row>
    <row r="179" spans="1:2" x14ac:dyDescent="0.35">
      <c r="A179" s="2" t="s">
        <v>2105</v>
      </c>
      <c r="B179" s="3">
        <v>0.86</v>
      </c>
    </row>
    <row r="180" spans="1:2" x14ac:dyDescent="0.35">
      <c r="A180" s="2" t="s">
        <v>1287</v>
      </c>
      <c r="B180" s="3">
        <v>0.01</v>
      </c>
    </row>
    <row r="181" spans="1:2" x14ac:dyDescent="0.35">
      <c r="A181" s="2" t="s">
        <v>1289</v>
      </c>
      <c r="B181" s="3">
        <v>0.27</v>
      </c>
    </row>
    <row r="182" spans="1:2" x14ac:dyDescent="0.35">
      <c r="A182" s="2" t="s">
        <v>1290</v>
      </c>
      <c r="B182" s="3">
        <v>0.28000000000000003</v>
      </c>
    </row>
    <row r="183" spans="1:2" x14ac:dyDescent="0.35">
      <c r="A183" s="2" t="s">
        <v>1291</v>
      </c>
      <c r="B183" s="3">
        <v>0.03</v>
      </c>
    </row>
    <row r="184" spans="1:2" x14ac:dyDescent="0.35">
      <c r="A184" s="2" t="s">
        <v>1292</v>
      </c>
      <c r="B184" s="3">
        <v>0.19</v>
      </c>
    </row>
    <row r="185" spans="1:2" x14ac:dyDescent="0.35">
      <c r="A185" s="2" t="s">
        <v>1293</v>
      </c>
      <c r="B185" s="3">
        <v>0.08</v>
      </c>
    </row>
    <row r="186" spans="1:2" x14ac:dyDescent="0.35">
      <c r="A186" s="2" t="s">
        <v>1294</v>
      </c>
      <c r="B186" s="3">
        <v>0.33</v>
      </c>
    </row>
    <row r="187" spans="1:2" x14ac:dyDescent="0.35">
      <c r="A187" s="2" t="s">
        <v>1295</v>
      </c>
      <c r="B187" s="3">
        <v>0.08</v>
      </c>
    </row>
    <row r="188" spans="1:2" x14ac:dyDescent="0.35">
      <c r="A188" s="2" t="s">
        <v>1296</v>
      </c>
      <c r="B188" s="3">
        <v>0.26</v>
      </c>
    </row>
    <row r="189" spans="1:2" x14ac:dyDescent="0.35">
      <c r="A189" s="2" t="s">
        <v>1297</v>
      </c>
      <c r="B189" s="3">
        <v>0.02</v>
      </c>
    </row>
    <row r="190" spans="1:2" x14ac:dyDescent="0.35">
      <c r="A190" s="2" t="s">
        <v>1298</v>
      </c>
      <c r="B190" s="3">
        <v>0.16</v>
      </c>
    </row>
    <row r="191" spans="1:2" x14ac:dyDescent="0.35">
      <c r="A191" s="2" t="s">
        <v>2107</v>
      </c>
      <c r="B191" s="3">
        <v>0.41</v>
      </c>
    </row>
    <row r="192" spans="1:2" x14ac:dyDescent="0.35">
      <c r="A192" s="2" t="s">
        <v>2457</v>
      </c>
      <c r="B192" s="3">
        <v>11.89</v>
      </c>
    </row>
    <row r="193" spans="1:2" x14ac:dyDescent="0.35">
      <c r="A193" s="2" t="s">
        <v>1825</v>
      </c>
      <c r="B193" s="3">
        <v>0.09</v>
      </c>
    </row>
    <row r="194" spans="1:2" x14ac:dyDescent="0.35">
      <c r="A194" s="2" t="s">
        <v>1826</v>
      </c>
      <c r="B194" s="3">
        <v>0.11</v>
      </c>
    </row>
    <row r="195" spans="1:2" x14ac:dyDescent="0.35">
      <c r="A195" s="2" t="s">
        <v>203</v>
      </c>
      <c r="B195" s="3">
        <v>3.28</v>
      </c>
    </row>
    <row r="196" spans="1:2" x14ac:dyDescent="0.35">
      <c r="A196" s="2" t="s">
        <v>1629</v>
      </c>
      <c r="B196" s="3">
        <v>0.75</v>
      </c>
    </row>
    <row r="197" spans="1:2" x14ac:dyDescent="0.35">
      <c r="A197" s="2" t="s">
        <v>1631</v>
      </c>
      <c r="B197" s="3">
        <v>0.47</v>
      </c>
    </row>
    <row r="198" spans="1:2" x14ac:dyDescent="0.35">
      <c r="A198" s="2" t="s">
        <v>1632</v>
      </c>
      <c r="B198" s="3">
        <v>0.5</v>
      </c>
    </row>
    <row r="199" spans="1:2" x14ac:dyDescent="0.35">
      <c r="A199" s="2" t="s">
        <v>14</v>
      </c>
      <c r="B199" s="3">
        <v>18.13</v>
      </c>
    </row>
    <row r="200" spans="1:2" x14ac:dyDescent="0.35">
      <c r="A200" s="2" t="s">
        <v>18</v>
      </c>
      <c r="B200" s="3">
        <v>2.34</v>
      </c>
    </row>
    <row r="201" spans="1:2" x14ac:dyDescent="0.35">
      <c r="A201" s="2" t="s">
        <v>20</v>
      </c>
      <c r="B201" s="3">
        <v>7.9499999999999993</v>
      </c>
    </row>
    <row r="202" spans="1:2" x14ac:dyDescent="0.35">
      <c r="A202" s="2" t="s">
        <v>23</v>
      </c>
      <c r="B202" s="3">
        <v>4.76</v>
      </c>
    </row>
    <row r="203" spans="1:2" x14ac:dyDescent="0.35">
      <c r="A203" s="2" t="s">
        <v>25</v>
      </c>
      <c r="B203" s="3">
        <v>5.98</v>
      </c>
    </row>
    <row r="204" spans="1:2" x14ac:dyDescent="0.35">
      <c r="A204" s="2" t="s">
        <v>26</v>
      </c>
      <c r="B204" s="3">
        <v>37.08</v>
      </c>
    </row>
    <row r="205" spans="1:2" x14ac:dyDescent="0.35">
      <c r="A205" s="2" t="s">
        <v>27</v>
      </c>
      <c r="B205" s="3">
        <v>6.13</v>
      </c>
    </row>
    <row r="206" spans="1:2" x14ac:dyDescent="0.35">
      <c r="A206" s="2" t="s">
        <v>2458</v>
      </c>
      <c r="B206" s="3">
        <v>23.31</v>
      </c>
    </row>
    <row r="207" spans="1:2" x14ac:dyDescent="0.35">
      <c r="A207" s="2" t="s">
        <v>28</v>
      </c>
      <c r="B207" s="3">
        <v>5.49</v>
      </c>
    </row>
    <row r="208" spans="1:2" x14ac:dyDescent="0.35">
      <c r="A208" s="2" t="s">
        <v>30</v>
      </c>
      <c r="B208" s="3">
        <v>9.09</v>
      </c>
    </row>
    <row r="209" spans="1:2" x14ac:dyDescent="0.35">
      <c r="A209" s="2" t="s">
        <v>2459</v>
      </c>
      <c r="B209" s="3">
        <v>97.83</v>
      </c>
    </row>
    <row r="210" spans="1:2" x14ac:dyDescent="0.35">
      <c r="A210" s="2" t="s">
        <v>32</v>
      </c>
      <c r="B210" s="3">
        <v>2.38</v>
      </c>
    </row>
    <row r="211" spans="1:2" x14ac:dyDescent="0.35">
      <c r="A211" s="2" t="s">
        <v>34</v>
      </c>
      <c r="B211" s="3">
        <v>2.73</v>
      </c>
    </row>
    <row r="212" spans="1:2" x14ac:dyDescent="0.35">
      <c r="A212" s="2" t="s">
        <v>36</v>
      </c>
      <c r="B212" s="3">
        <v>2.98</v>
      </c>
    </row>
    <row r="213" spans="1:2" x14ac:dyDescent="0.35">
      <c r="A213" s="2" t="s">
        <v>38</v>
      </c>
      <c r="B213" s="3">
        <v>4.1500000000000004</v>
      </c>
    </row>
    <row r="214" spans="1:2" x14ac:dyDescent="0.35">
      <c r="A214" s="2" t="s">
        <v>200</v>
      </c>
      <c r="B214" s="3">
        <v>2.64</v>
      </c>
    </row>
    <row r="215" spans="1:2" x14ac:dyDescent="0.35">
      <c r="A215" s="2" t="s">
        <v>201</v>
      </c>
      <c r="B215" s="3">
        <v>0.38</v>
      </c>
    </row>
    <row r="216" spans="1:2" x14ac:dyDescent="0.35">
      <c r="A216" s="2" t="s">
        <v>1523</v>
      </c>
      <c r="B216" s="3">
        <v>25.42</v>
      </c>
    </row>
    <row r="217" spans="1:2" x14ac:dyDescent="0.35">
      <c r="A217" s="2" t="s">
        <v>1633</v>
      </c>
      <c r="B217" s="3">
        <v>0.85</v>
      </c>
    </row>
    <row r="218" spans="1:2" x14ac:dyDescent="0.35">
      <c r="A218" s="2" t="s">
        <v>1634</v>
      </c>
      <c r="B218" s="3">
        <v>0.98</v>
      </c>
    </row>
    <row r="219" spans="1:2" x14ac:dyDescent="0.35">
      <c r="A219" s="2" t="s">
        <v>40</v>
      </c>
      <c r="B219" s="3">
        <v>9.24</v>
      </c>
    </row>
    <row r="220" spans="1:2" x14ac:dyDescent="0.35">
      <c r="A220" s="2" t="s">
        <v>42</v>
      </c>
      <c r="B220" s="3">
        <v>2.5299999999999998</v>
      </c>
    </row>
    <row r="221" spans="1:2" x14ac:dyDescent="0.35">
      <c r="A221" s="2" t="s">
        <v>43</v>
      </c>
      <c r="B221" s="3">
        <v>2.79</v>
      </c>
    </row>
    <row r="222" spans="1:2" x14ac:dyDescent="0.35">
      <c r="A222" s="2" t="s">
        <v>45</v>
      </c>
      <c r="B222" s="3">
        <v>1.65</v>
      </c>
    </row>
    <row r="223" spans="1:2" x14ac:dyDescent="0.35">
      <c r="A223" s="2" t="s">
        <v>46</v>
      </c>
      <c r="B223" s="3">
        <v>2.0099999999999998</v>
      </c>
    </row>
    <row r="224" spans="1:2" x14ac:dyDescent="0.35">
      <c r="A224" s="2" t="s">
        <v>47</v>
      </c>
      <c r="B224" s="3">
        <v>5.03</v>
      </c>
    </row>
    <row r="225" spans="1:2" x14ac:dyDescent="0.35">
      <c r="A225" s="2" t="s">
        <v>48</v>
      </c>
      <c r="B225" s="3">
        <v>3.79</v>
      </c>
    </row>
    <row r="226" spans="1:2" x14ac:dyDescent="0.35">
      <c r="A226" s="2" t="s">
        <v>49</v>
      </c>
      <c r="B226" s="3">
        <v>3.96</v>
      </c>
    </row>
    <row r="227" spans="1:2" x14ac:dyDescent="0.35">
      <c r="A227" s="2" t="s">
        <v>50</v>
      </c>
      <c r="B227" s="3">
        <v>7.13</v>
      </c>
    </row>
    <row r="228" spans="1:2" x14ac:dyDescent="0.35">
      <c r="A228" s="2" t="s">
        <v>52</v>
      </c>
      <c r="B228" s="3">
        <v>1.32</v>
      </c>
    </row>
    <row r="229" spans="1:2" x14ac:dyDescent="0.35">
      <c r="A229" s="2" t="s">
        <v>54</v>
      </c>
      <c r="B229" s="3">
        <v>5.5600000000000005</v>
      </c>
    </row>
    <row r="230" spans="1:2" x14ac:dyDescent="0.35">
      <c r="A230" s="2" t="s">
        <v>57</v>
      </c>
      <c r="B230" s="3">
        <v>4.71</v>
      </c>
    </row>
    <row r="231" spans="1:2" x14ac:dyDescent="0.35">
      <c r="A231" s="2" t="s">
        <v>58</v>
      </c>
      <c r="B231" s="3">
        <v>3.6</v>
      </c>
    </row>
    <row r="232" spans="1:2" x14ac:dyDescent="0.35">
      <c r="A232" s="2" t="s">
        <v>60</v>
      </c>
      <c r="B232" s="3">
        <v>1.44</v>
      </c>
    </row>
    <row r="233" spans="1:2" x14ac:dyDescent="0.35">
      <c r="A233" s="2" t="s">
        <v>62</v>
      </c>
      <c r="B233" s="3">
        <v>2.41</v>
      </c>
    </row>
    <row r="234" spans="1:2" x14ac:dyDescent="0.35">
      <c r="A234" s="2" t="s">
        <v>63</v>
      </c>
      <c r="B234" s="3">
        <v>5.91</v>
      </c>
    </row>
    <row r="235" spans="1:2" x14ac:dyDescent="0.35">
      <c r="A235" s="2" t="s">
        <v>3056</v>
      </c>
      <c r="B235" s="3">
        <v>530.63</v>
      </c>
    </row>
    <row r="236" spans="1:2" x14ac:dyDescent="0.35">
      <c r="A236" s="2" t="s">
        <v>3057</v>
      </c>
      <c r="B236" s="3">
        <v>0.88</v>
      </c>
    </row>
    <row r="237" spans="1:2" x14ac:dyDescent="0.35">
      <c r="A237" s="2" t="s">
        <v>1524</v>
      </c>
      <c r="B237" s="3">
        <v>17.98</v>
      </c>
    </row>
    <row r="238" spans="1:2" x14ac:dyDescent="0.35">
      <c r="A238" s="2" t="s">
        <v>1525</v>
      </c>
      <c r="B238" s="3">
        <v>10.4</v>
      </c>
    </row>
    <row r="239" spans="1:2" x14ac:dyDescent="0.35">
      <c r="A239" s="2" t="s">
        <v>506</v>
      </c>
      <c r="B239" s="3">
        <v>5.5</v>
      </c>
    </row>
    <row r="240" spans="1:2" x14ac:dyDescent="0.35">
      <c r="A240" s="2" t="s">
        <v>205</v>
      </c>
      <c r="B240" s="3">
        <v>0.22</v>
      </c>
    </row>
    <row r="241" spans="1:2" x14ac:dyDescent="0.35">
      <c r="A241" s="2" t="s">
        <v>1992</v>
      </c>
      <c r="B241" s="3">
        <v>0.47</v>
      </c>
    </row>
    <row r="242" spans="1:2" x14ac:dyDescent="0.35">
      <c r="A242" s="2" t="s">
        <v>1994</v>
      </c>
      <c r="B242" s="3">
        <v>0.5</v>
      </c>
    </row>
    <row r="243" spans="1:2" x14ac:dyDescent="0.35">
      <c r="A243" s="2" t="s">
        <v>1300</v>
      </c>
      <c r="B243" s="3">
        <v>0.95</v>
      </c>
    </row>
    <row r="244" spans="1:2" x14ac:dyDescent="0.35">
      <c r="A244" s="2" t="s">
        <v>1302</v>
      </c>
      <c r="B244" s="3">
        <v>0.4</v>
      </c>
    </row>
    <row r="245" spans="1:2" x14ac:dyDescent="0.35">
      <c r="A245" s="2" t="s">
        <v>1303</v>
      </c>
      <c r="B245" s="3">
        <v>0.47</v>
      </c>
    </row>
    <row r="246" spans="1:2" x14ac:dyDescent="0.35">
      <c r="A246" s="2" t="s">
        <v>1304</v>
      </c>
      <c r="B246" s="3">
        <v>0.42</v>
      </c>
    </row>
    <row r="247" spans="1:2" x14ac:dyDescent="0.35">
      <c r="A247" s="2" t="s">
        <v>1305</v>
      </c>
      <c r="B247" s="3">
        <v>0.37</v>
      </c>
    </row>
    <row r="248" spans="1:2" x14ac:dyDescent="0.35">
      <c r="A248" s="2" t="s">
        <v>1306</v>
      </c>
      <c r="B248" s="3">
        <v>0.46</v>
      </c>
    </row>
    <row r="249" spans="1:2" x14ac:dyDescent="0.35">
      <c r="A249" s="2" t="s">
        <v>1308</v>
      </c>
      <c r="B249" s="3">
        <v>0.5</v>
      </c>
    </row>
    <row r="250" spans="1:2" x14ac:dyDescent="0.35">
      <c r="A250" s="2" t="s">
        <v>1309</v>
      </c>
      <c r="B250" s="3">
        <v>0.63</v>
      </c>
    </row>
    <row r="251" spans="1:2" x14ac:dyDescent="0.35">
      <c r="A251" s="2" t="s">
        <v>1310</v>
      </c>
      <c r="B251" s="3">
        <v>0.41</v>
      </c>
    </row>
    <row r="252" spans="1:2" x14ac:dyDescent="0.35">
      <c r="A252" s="2" t="s">
        <v>1311</v>
      </c>
      <c r="B252" s="3">
        <v>0.53</v>
      </c>
    </row>
    <row r="253" spans="1:2" x14ac:dyDescent="0.35">
      <c r="A253" s="2" t="s">
        <v>1313</v>
      </c>
      <c r="B253" s="3">
        <v>3.11</v>
      </c>
    </row>
    <row r="254" spans="1:2" x14ac:dyDescent="0.35">
      <c r="A254" s="2" t="s">
        <v>1827</v>
      </c>
      <c r="B254" s="3">
        <v>0.12</v>
      </c>
    </row>
    <row r="255" spans="1:2" x14ac:dyDescent="0.35">
      <c r="A255" s="2" t="s">
        <v>3059</v>
      </c>
      <c r="B255" s="3">
        <v>1.74</v>
      </c>
    </row>
    <row r="256" spans="1:2" x14ac:dyDescent="0.35">
      <c r="A256" s="2" t="s">
        <v>1635</v>
      </c>
      <c r="B256" s="3">
        <v>1.97</v>
      </c>
    </row>
    <row r="257" spans="1:2" x14ac:dyDescent="0.35">
      <c r="A257" s="2" t="s">
        <v>1636</v>
      </c>
      <c r="B257" s="3">
        <v>1.64</v>
      </c>
    </row>
    <row r="258" spans="1:2" x14ac:dyDescent="0.35">
      <c r="A258" s="2" t="s">
        <v>2803</v>
      </c>
      <c r="B258" s="3">
        <v>2.08</v>
      </c>
    </row>
    <row r="259" spans="1:2" x14ac:dyDescent="0.35">
      <c r="A259" s="2" t="s">
        <v>1583</v>
      </c>
      <c r="B259" s="3">
        <v>0.96</v>
      </c>
    </row>
    <row r="260" spans="1:2" x14ac:dyDescent="0.35">
      <c r="A260" s="2" t="s">
        <v>1585</v>
      </c>
      <c r="B260" s="3">
        <v>0.47</v>
      </c>
    </row>
    <row r="261" spans="1:2" x14ac:dyDescent="0.35">
      <c r="A261" s="2" t="s">
        <v>2804</v>
      </c>
      <c r="B261" s="3">
        <v>0.65</v>
      </c>
    </row>
    <row r="262" spans="1:2" x14ac:dyDescent="0.35">
      <c r="A262" s="2" t="s">
        <v>2805</v>
      </c>
      <c r="B262" s="3">
        <v>0.97</v>
      </c>
    </row>
    <row r="263" spans="1:2" x14ac:dyDescent="0.35">
      <c r="A263" s="2" t="s">
        <v>2806</v>
      </c>
      <c r="B263" s="3">
        <v>1.9100000000000001</v>
      </c>
    </row>
    <row r="264" spans="1:2" x14ac:dyDescent="0.35">
      <c r="A264" s="2" t="s">
        <v>3061</v>
      </c>
      <c r="B264" s="3">
        <v>0.95</v>
      </c>
    </row>
    <row r="265" spans="1:2" x14ac:dyDescent="0.35">
      <c r="A265" s="2" t="s">
        <v>1747</v>
      </c>
      <c r="B265" s="3">
        <v>0.72</v>
      </c>
    </row>
    <row r="266" spans="1:2" x14ac:dyDescent="0.35">
      <c r="A266" s="2" t="s">
        <v>1749</v>
      </c>
      <c r="B266" s="3">
        <v>1.04</v>
      </c>
    </row>
    <row r="267" spans="1:2" x14ac:dyDescent="0.35">
      <c r="A267" s="2" t="s">
        <v>792</v>
      </c>
      <c r="B267" s="3">
        <v>0.6</v>
      </c>
    </row>
    <row r="268" spans="1:2" x14ac:dyDescent="0.35">
      <c r="A268" s="2" t="s">
        <v>2176</v>
      </c>
      <c r="B268" s="3">
        <v>0.82</v>
      </c>
    </row>
    <row r="269" spans="1:2" x14ac:dyDescent="0.35">
      <c r="A269" s="2" t="s">
        <v>2807</v>
      </c>
      <c r="B269" s="3">
        <v>0.74</v>
      </c>
    </row>
    <row r="270" spans="1:2" x14ac:dyDescent="0.35">
      <c r="A270" s="2" t="s">
        <v>2809</v>
      </c>
      <c r="B270" s="3">
        <v>2.2200000000000002</v>
      </c>
    </row>
    <row r="271" spans="1:2" x14ac:dyDescent="0.35">
      <c r="A271" s="2" t="s">
        <v>1314</v>
      </c>
      <c r="B271" s="3">
        <v>2.81</v>
      </c>
    </row>
    <row r="272" spans="1:2" x14ac:dyDescent="0.35">
      <c r="A272" s="2" t="s">
        <v>1316</v>
      </c>
      <c r="B272" s="3">
        <v>4.07</v>
      </c>
    </row>
    <row r="273" spans="1:2" x14ac:dyDescent="0.35">
      <c r="A273" s="2" t="s">
        <v>1318</v>
      </c>
      <c r="B273" s="3">
        <v>0.2</v>
      </c>
    </row>
    <row r="274" spans="1:2" x14ac:dyDescent="0.35">
      <c r="A274" s="2" t="s">
        <v>1319</v>
      </c>
      <c r="B274" s="3">
        <v>0.04</v>
      </c>
    </row>
    <row r="275" spans="1:2" x14ac:dyDescent="0.35">
      <c r="A275" s="2" t="s">
        <v>794</v>
      </c>
      <c r="B275" s="3">
        <v>0.5</v>
      </c>
    </row>
    <row r="276" spans="1:2" x14ac:dyDescent="0.35">
      <c r="A276" s="2" t="s">
        <v>795</v>
      </c>
      <c r="B276" s="3">
        <v>0.37</v>
      </c>
    </row>
    <row r="277" spans="1:2" x14ac:dyDescent="0.35">
      <c r="A277" s="2" t="s">
        <v>796</v>
      </c>
      <c r="B277" s="3">
        <v>0.46</v>
      </c>
    </row>
    <row r="278" spans="1:2" x14ac:dyDescent="0.35">
      <c r="A278" s="2" t="s">
        <v>1526</v>
      </c>
      <c r="B278" s="3">
        <v>5.66</v>
      </c>
    </row>
    <row r="279" spans="1:2" x14ac:dyDescent="0.35">
      <c r="A279" s="2" t="s">
        <v>1829</v>
      </c>
      <c r="B279" s="3">
        <v>0.16</v>
      </c>
    </row>
    <row r="280" spans="1:2" x14ac:dyDescent="0.35">
      <c r="A280" s="2" t="s">
        <v>1830</v>
      </c>
      <c r="B280" s="3">
        <v>0.12</v>
      </c>
    </row>
    <row r="281" spans="1:2" x14ac:dyDescent="0.35">
      <c r="A281" s="2" t="s">
        <v>1831</v>
      </c>
      <c r="B281" s="3">
        <v>0.13</v>
      </c>
    </row>
    <row r="282" spans="1:2" x14ac:dyDescent="0.35">
      <c r="A282" s="2" t="s">
        <v>1832</v>
      </c>
      <c r="B282" s="3">
        <v>0.12</v>
      </c>
    </row>
    <row r="283" spans="1:2" x14ac:dyDescent="0.35">
      <c r="A283" s="2" t="s">
        <v>928</v>
      </c>
      <c r="B283" s="3">
        <v>0.73</v>
      </c>
    </row>
    <row r="284" spans="1:2" x14ac:dyDescent="0.35">
      <c r="A284" s="2" t="s">
        <v>929</v>
      </c>
      <c r="B284" s="3">
        <v>0.36</v>
      </c>
    </row>
    <row r="285" spans="1:2" x14ac:dyDescent="0.35">
      <c r="A285" s="2" t="s">
        <v>702</v>
      </c>
      <c r="B285" s="3">
        <v>0.05</v>
      </c>
    </row>
    <row r="286" spans="1:2" x14ac:dyDescent="0.35">
      <c r="A286" s="2" t="s">
        <v>703</v>
      </c>
      <c r="B286" s="3">
        <v>0.05</v>
      </c>
    </row>
    <row r="287" spans="1:2" x14ac:dyDescent="0.35">
      <c r="A287" s="2" t="s">
        <v>704</v>
      </c>
      <c r="B287" s="3">
        <v>0.04</v>
      </c>
    </row>
    <row r="288" spans="1:2" x14ac:dyDescent="0.35">
      <c r="A288" s="2" t="s">
        <v>2810</v>
      </c>
      <c r="B288" s="3">
        <v>0.27</v>
      </c>
    </row>
    <row r="289" spans="1:2" x14ac:dyDescent="0.35">
      <c r="A289" s="2" t="s">
        <v>2811</v>
      </c>
      <c r="B289" s="3">
        <v>0.45</v>
      </c>
    </row>
    <row r="290" spans="1:2" x14ac:dyDescent="0.35">
      <c r="A290" s="2" t="s">
        <v>2812</v>
      </c>
      <c r="B290" s="3">
        <v>0.1</v>
      </c>
    </row>
    <row r="291" spans="1:2" x14ac:dyDescent="0.35">
      <c r="A291" s="2" t="s">
        <v>2813</v>
      </c>
      <c r="B291" s="3">
        <v>4.1900000000000004</v>
      </c>
    </row>
    <row r="292" spans="1:2" x14ac:dyDescent="0.35">
      <c r="A292" s="2" t="s">
        <v>2814</v>
      </c>
      <c r="B292" s="3">
        <v>2.09</v>
      </c>
    </row>
    <row r="293" spans="1:2" x14ac:dyDescent="0.35">
      <c r="A293" s="2" t="s">
        <v>2815</v>
      </c>
      <c r="B293" s="3">
        <v>2.15</v>
      </c>
    </row>
    <row r="294" spans="1:2" x14ac:dyDescent="0.35">
      <c r="A294" s="2" t="s">
        <v>2816</v>
      </c>
      <c r="B294" s="3">
        <v>1.05</v>
      </c>
    </row>
    <row r="295" spans="1:2" x14ac:dyDescent="0.35">
      <c r="A295" s="2" t="s">
        <v>599</v>
      </c>
      <c r="B295" s="3">
        <v>13.74</v>
      </c>
    </row>
    <row r="296" spans="1:2" x14ac:dyDescent="0.35">
      <c r="A296" s="2" t="s">
        <v>798</v>
      </c>
      <c r="B296" s="3">
        <v>0.8</v>
      </c>
    </row>
    <row r="297" spans="1:2" x14ac:dyDescent="0.35">
      <c r="A297" s="2" t="s">
        <v>800</v>
      </c>
      <c r="B297" s="3">
        <v>0.92</v>
      </c>
    </row>
    <row r="298" spans="1:2" x14ac:dyDescent="0.35">
      <c r="A298" s="2" t="s">
        <v>801</v>
      </c>
      <c r="B298" s="3">
        <v>1.01</v>
      </c>
    </row>
    <row r="299" spans="1:2" x14ac:dyDescent="0.35">
      <c r="A299" s="2" t="s">
        <v>802</v>
      </c>
      <c r="B299" s="3">
        <v>1.0900000000000001</v>
      </c>
    </row>
    <row r="300" spans="1:2" x14ac:dyDescent="0.35">
      <c r="A300" s="2" t="s">
        <v>804</v>
      </c>
      <c r="B300" s="3">
        <v>0.81</v>
      </c>
    </row>
    <row r="301" spans="1:2" x14ac:dyDescent="0.35">
      <c r="A301" s="2" t="s">
        <v>805</v>
      </c>
      <c r="B301" s="3">
        <v>0.09</v>
      </c>
    </row>
    <row r="302" spans="1:2" x14ac:dyDescent="0.35">
      <c r="A302" s="2" t="s">
        <v>806</v>
      </c>
      <c r="B302" s="3">
        <v>0.04</v>
      </c>
    </row>
    <row r="303" spans="1:2" x14ac:dyDescent="0.35">
      <c r="A303" s="2" t="s">
        <v>807</v>
      </c>
      <c r="B303" s="3">
        <v>0.15</v>
      </c>
    </row>
    <row r="304" spans="1:2" x14ac:dyDescent="0.35">
      <c r="A304" s="2" t="s">
        <v>808</v>
      </c>
      <c r="B304" s="3">
        <v>0.69</v>
      </c>
    </row>
    <row r="305" spans="1:2" x14ac:dyDescent="0.35">
      <c r="A305" s="2" t="s">
        <v>809</v>
      </c>
      <c r="B305" s="3">
        <v>0.9</v>
      </c>
    </row>
    <row r="306" spans="1:2" x14ac:dyDescent="0.35">
      <c r="A306" s="2" t="s">
        <v>810</v>
      </c>
      <c r="B306" s="3">
        <v>0.98</v>
      </c>
    </row>
    <row r="307" spans="1:2" x14ac:dyDescent="0.35">
      <c r="A307" s="2" t="s">
        <v>811</v>
      </c>
      <c r="B307" s="3">
        <v>0.38</v>
      </c>
    </row>
    <row r="308" spans="1:2" x14ac:dyDescent="0.35">
      <c r="A308" s="2" t="s">
        <v>812</v>
      </c>
      <c r="B308" s="3">
        <v>0.43</v>
      </c>
    </row>
    <row r="309" spans="1:2" x14ac:dyDescent="0.35">
      <c r="A309" s="2" t="s">
        <v>2460</v>
      </c>
      <c r="B309" s="3">
        <v>6.65</v>
      </c>
    </row>
    <row r="310" spans="1:2" x14ac:dyDescent="0.35">
      <c r="A310" s="2" t="s">
        <v>1527</v>
      </c>
      <c r="B310" s="3">
        <v>19.14</v>
      </c>
    </row>
    <row r="311" spans="1:2" x14ac:dyDescent="0.35">
      <c r="A311" s="2" t="s">
        <v>601</v>
      </c>
      <c r="B311" s="3">
        <v>1.4</v>
      </c>
    </row>
    <row r="312" spans="1:2" x14ac:dyDescent="0.35">
      <c r="A312" s="2" t="s">
        <v>602</v>
      </c>
      <c r="B312" s="3">
        <v>0.73</v>
      </c>
    </row>
    <row r="313" spans="1:2" x14ac:dyDescent="0.35">
      <c r="A313" s="2" t="s">
        <v>604</v>
      </c>
      <c r="B313" s="3">
        <v>0.72</v>
      </c>
    </row>
    <row r="314" spans="1:2" x14ac:dyDescent="0.35">
      <c r="A314" s="2" t="s">
        <v>930</v>
      </c>
      <c r="B314" s="3">
        <v>0.48</v>
      </c>
    </row>
    <row r="315" spans="1:2" x14ac:dyDescent="0.35">
      <c r="A315" s="2" t="s">
        <v>932</v>
      </c>
      <c r="B315" s="3">
        <v>1.84</v>
      </c>
    </row>
    <row r="316" spans="1:2" x14ac:dyDescent="0.35">
      <c r="A316" s="2" t="s">
        <v>937</v>
      </c>
      <c r="B316" s="3">
        <v>0.44</v>
      </c>
    </row>
    <row r="317" spans="1:2" x14ac:dyDescent="0.35">
      <c r="A317" s="2" t="s">
        <v>2817</v>
      </c>
      <c r="B317" s="3">
        <v>0.25</v>
      </c>
    </row>
    <row r="318" spans="1:2" x14ac:dyDescent="0.35">
      <c r="A318" s="2" t="s">
        <v>2461</v>
      </c>
      <c r="B318" s="3">
        <v>1</v>
      </c>
    </row>
    <row r="319" spans="1:2" x14ac:dyDescent="0.35">
      <c r="A319" s="2" t="s">
        <v>2463</v>
      </c>
      <c r="B319" s="3">
        <v>0.84</v>
      </c>
    </row>
    <row r="320" spans="1:2" x14ac:dyDescent="0.35">
      <c r="A320" s="2" t="s">
        <v>2464</v>
      </c>
      <c r="B320" s="3">
        <v>0.94</v>
      </c>
    </row>
    <row r="321" spans="1:2" x14ac:dyDescent="0.35">
      <c r="A321" s="2" t="s">
        <v>508</v>
      </c>
      <c r="B321" s="3">
        <v>0.53</v>
      </c>
    </row>
    <row r="322" spans="1:2" x14ac:dyDescent="0.35">
      <c r="A322" s="2" t="s">
        <v>2466</v>
      </c>
      <c r="B322" s="3">
        <v>0.77</v>
      </c>
    </row>
    <row r="323" spans="1:2" x14ac:dyDescent="0.35">
      <c r="A323" s="2" t="s">
        <v>606</v>
      </c>
      <c r="B323" s="3">
        <v>1.31</v>
      </c>
    </row>
    <row r="324" spans="1:2" x14ac:dyDescent="0.35">
      <c r="A324" s="2" t="s">
        <v>608</v>
      </c>
      <c r="B324" s="3">
        <v>0.11</v>
      </c>
    </row>
    <row r="325" spans="1:2" x14ac:dyDescent="0.35">
      <c r="A325" s="2" t="s">
        <v>2467</v>
      </c>
      <c r="B325" s="3">
        <v>7.83</v>
      </c>
    </row>
    <row r="326" spans="1:2" x14ac:dyDescent="0.35">
      <c r="A326" s="2" t="s">
        <v>2468</v>
      </c>
      <c r="B326" s="3">
        <v>1.85</v>
      </c>
    </row>
    <row r="327" spans="1:2" x14ac:dyDescent="0.35">
      <c r="A327" s="2" t="s">
        <v>2469</v>
      </c>
      <c r="B327" s="3">
        <v>1.64</v>
      </c>
    </row>
    <row r="328" spans="1:2" x14ac:dyDescent="0.35">
      <c r="A328" s="2" t="s">
        <v>2470</v>
      </c>
      <c r="B328" s="3">
        <v>1.6099999999999999</v>
      </c>
    </row>
    <row r="329" spans="1:2" x14ac:dyDescent="0.35">
      <c r="A329" s="2" t="s">
        <v>2471</v>
      </c>
      <c r="B329" s="3">
        <v>4</v>
      </c>
    </row>
    <row r="330" spans="1:2" x14ac:dyDescent="0.35">
      <c r="A330" s="2" t="s">
        <v>2472</v>
      </c>
      <c r="B330" s="3">
        <v>1.64</v>
      </c>
    </row>
    <row r="331" spans="1:2" x14ac:dyDescent="0.35">
      <c r="A331" s="2" t="s">
        <v>2819</v>
      </c>
      <c r="B331" s="3">
        <v>0.28000000000000003</v>
      </c>
    </row>
    <row r="332" spans="1:2" x14ac:dyDescent="0.35">
      <c r="A332" s="2" t="s">
        <v>2820</v>
      </c>
      <c r="B332" s="3">
        <v>0.06</v>
      </c>
    </row>
    <row r="333" spans="1:2" x14ac:dyDescent="0.35">
      <c r="A333" s="2" t="s">
        <v>2821</v>
      </c>
      <c r="B333" s="3">
        <v>0.19999999999999998</v>
      </c>
    </row>
    <row r="334" spans="1:2" x14ac:dyDescent="0.35">
      <c r="A334" s="2" t="s">
        <v>2822</v>
      </c>
      <c r="B334" s="3">
        <v>0.1</v>
      </c>
    </row>
    <row r="335" spans="1:2" x14ac:dyDescent="0.35">
      <c r="A335" s="2" t="s">
        <v>2824</v>
      </c>
      <c r="B335" s="3">
        <v>0.11</v>
      </c>
    </row>
    <row r="336" spans="1:2" x14ac:dyDescent="0.35">
      <c r="A336" s="2" t="s">
        <v>2825</v>
      </c>
      <c r="B336" s="3">
        <v>7.0000000000000007E-2</v>
      </c>
    </row>
    <row r="337" spans="1:2" x14ac:dyDescent="0.35">
      <c r="A337" s="2" t="s">
        <v>2826</v>
      </c>
      <c r="B337" s="3">
        <v>0.08</v>
      </c>
    </row>
    <row r="338" spans="1:2" x14ac:dyDescent="0.35">
      <c r="A338" s="2" t="s">
        <v>2827</v>
      </c>
      <c r="B338" s="3">
        <v>0.02</v>
      </c>
    </row>
    <row r="339" spans="1:2" x14ac:dyDescent="0.35">
      <c r="A339" s="2" t="s">
        <v>2828</v>
      </c>
      <c r="B339" s="3">
        <v>0.14000000000000001</v>
      </c>
    </row>
    <row r="340" spans="1:2" x14ac:dyDescent="0.35">
      <c r="A340" s="2" t="s">
        <v>2829</v>
      </c>
      <c r="B340" s="3">
        <v>0.15000000000000002</v>
      </c>
    </row>
    <row r="341" spans="1:2" x14ac:dyDescent="0.35">
      <c r="A341" s="2" t="s">
        <v>2830</v>
      </c>
      <c r="B341" s="3">
        <v>0.16999999999999998</v>
      </c>
    </row>
    <row r="342" spans="1:2" x14ac:dyDescent="0.35">
      <c r="A342" s="2" t="s">
        <v>2831</v>
      </c>
      <c r="B342" s="3">
        <v>0.05</v>
      </c>
    </row>
    <row r="343" spans="1:2" x14ac:dyDescent="0.35">
      <c r="A343" s="2" t="s">
        <v>2832</v>
      </c>
      <c r="B343" s="3">
        <v>0.15</v>
      </c>
    </row>
    <row r="344" spans="1:2" x14ac:dyDescent="0.35">
      <c r="A344" s="2" t="s">
        <v>2833</v>
      </c>
      <c r="B344" s="3">
        <v>0.06</v>
      </c>
    </row>
    <row r="345" spans="1:2" x14ac:dyDescent="0.35">
      <c r="A345" s="2" t="s">
        <v>1528</v>
      </c>
      <c r="B345" s="3">
        <v>47.15</v>
      </c>
    </row>
    <row r="346" spans="1:2" x14ac:dyDescent="0.35">
      <c r="A346" s="2" t="s">
        <v>1995</v>
      </c>
      <c r="B346" s="3">
        <v>0.66</v>
      </c>
    </row>
    <row r="347" spans="1:2" x14ac:dyDescent="0.35">
      <c r="A347" s="2" t="s">
        <v>1997</v>
      </c>
      <c r="B347" s="3">
        <v>0.4</v>
      </c>
    </row>
    <row r="348" spans="1:2" x14ac:dyDescent="0.35">
      <c r="A348" s="2" t="s">
        <v>2834</v>
      </c>
      <c r="B348" s="3">
        <v>0.17</v>
      </c>
    </row>
    <row r="349" spans="1:2" x14ac:dyDescent="0.35">
      <c r="A349" s="2" t="s">
        <v>3062</v>
      </c>
      <c r="B349" s="3">
        <v>536.04999999999995</v>
      </c>
    </row>
    <row r="350" spans="1:2" x14ac:dyDescent="0.35">
      <c r="A350" s="2" t="s">
        <v>2836</v>
      </c>
      <c r="B350" s="3">
        <v>0.67999999999999994</v>
      </c>
    </row>
    <row r="351" spans="1:2" x14ac:dyDescent="0.35">
      <c r="A351" s="2" t="s">
        <v>2837</v>
      </c>
      <c r="B351" s="3">
        <v>0.22</v>
      </c>
    </row>
    <row r="352" spans="1:2" x14ac:dyDescent="0.35">
      <c r="A352" s="2" t="s">
        <v>2839</v>
      </c>
      <c r="B352" s="3">
        <v>3.33</v>
      </c>
    </row>
    <row r="353" spans="1:2" x14ac:dyDescent="0.35">
      <c r="A353" s="2" t="s">
        <v>2840</v>
      </c>
      <c r="B353" s="3">
        <v>3.52</v>
      </c>
    </row>
    <row r="354" spans="1:2" x14ac:dyDescent="0.35">
      <c r="A354" s="2" t="s">
        <v>2841</v>
      </c>
      <c r="B354" s="3">
        <v>0.8</v>
      </c>
    </row>
    <row r="355" spans="1:2" x14ac:dyDescent="0.35">
      <c r="A355" s="2" t="s">
        <v>2842</v>
      </c>
      <c r="B355" s="3">
        <v>0.13</v>
      </c>
    </row>
    <row r="356" spans="1:2" x14ac:dyDescent="0.35">
      <c r="A356" s="2" t="s">
        <v>2473</v>
      </c>
      <c r="B356" s="3">
        <v>15.459999999999999</v>
      </c>
    </row>
    <row r="357" spans="1:2" x14ac:dyDescent="0.35">
      <c r="A357" s="2" t="s">
        <v>2843</v>
      </c>
      <c r="B357" s="3">
        <v>0.1</v>
      </c>
    </row>
    <row r="358" spans="1:2" x14ac:dyDescent="0.35">
      <c r="A358" s="2" t="s">
        <v>2844</v>
      </c>
      <c r="B358" s="3">
        <v>0.87000000000000011</v>
      </c>
    </row>
    <row r="359" spans="1:2" x14ac:dyDescent="0.35">
      <c r="A359" s="2" t="s">
        <v>2474</v>
      </c>
      <c r="B359" s="3">
        <v>8.17</v>
      </c>
    </row>
    <row r="360" spans="1:2" x14ac:dyDescent="0.35">
      <c r="A360" s="2" t="s">
        <v>2845</v>
      </c>
      <c r="B360" s="3">
        <v>0</v>
      </c>
    </row>
    <row r="361" spans="1:2" x14ac:dyDescent="0.35">
      <c r="A361" s="2" t="s">
        <v>2475</v>
      </c>
      <c r="B361" s="3">
        <v>16.91</v>
      </c>
    </row>
    <row r="362" spans="1:2" x14ac:dyDescent="0.35">
      <c r="A362" s="2" t="s">
        <v>3064</v>
      </c>
      <c r="B362" s="3">
        <v>44.8</v>
      </c>
    </row>
    <row r="363" spans="1:2" x14ac:dyDescent="0.35">
      <c r="A363" s="2" t="s">
        <v>3065</v>
      </c>
      <c r="B363" s="3">
        <v>93.02</v>
      </c>
    </row>
    <row r="364" spans="1:2" x14ac:dyDescent="0.35">
      <c r="A364" s="2" t="s">
        <v>3067</v>
      </c>
      <c r="B364" s="3">
        <v>43.56</v>
      </c>
    </row>
    <row r="365" spans="1:2" x14ac:dyDescent="0.35">
      <c r="A365" s="2" t="s">
        <v>510</v>
      </c>
      <c r="B365" s="3">
        <v>3.1799999999999997</v>
      </c>
    </row>
    <row r="366" spans="1:2" x14ac:dyDescent="0.35">
      <c r="A366" s="2" t="s">
        <v>2109</v>
      </c>
      <c r="B366" s="3">
        <v>3.08</v>
      </c>
    </row>
    <row r="367" spans="1:2" x14ac:dyDescent="0.35">
      <c r="A367" s="2" t="s">
        <v>2112</v>
      </c>
      <c r="B367" s="3">
        <v>2.71</v>
      </c>
    </row>
    <row r="368" spans="1:2" x14ac:dyDescent="0.35">
      <c r="A368" s="2" t="s">
        <v>1834</v>
      </c>
      <c r="B368" s="3">
        <v>0.73</v>
      </c>
    </row>
    <row r="369" spans="1:2" x14ac:dyDescent="0.35">
      <c r="A369" s="2" t="s">
        <v>1835</v>
      </c>
      <c r="B369" s="3">
        <v>0.53</v>
      </c>
    </row>
    <row r="370" spans="1:2" x14ac:dyDescent="0.35">
      <c r="A370" s="2" t="s">
        <v>1837</v>
      </c>
      <c r="B370" s="3">
        <v>0.14000000000000001</v>
      </c>
    </row>
    <row r="371" spans="1:2" x14ac:dyDescent="0.35">
      <c r="A371" s="2" t="s">
        <v>1838</v>
      </c>
      <c r="B371" s="3">
        <v>0.23</v>
      </c>
    </row>
    <row r="372" spans="1:2" x14ac:dyDescent="0.35">
      <c r="A372" s="2" t="s">
        <v>1839</v>
      </c>
      <c r="B372" s="3">
        <v>0.18</v>
      </c>
    </row>
    <row r="373" spans="1:2" x14ac:dyDescent="0.35">
      <c r="A373" s="2" t="s">
        <v>1841</v>
      </c>
      <c r="B373" s="3">
        <v>0.13</v>
      </c>
    </row>
    <row r="374" spans="1:2" x14ac:dyDescent="0.35">
      <c r="A374" s="2" t="s">
        <v>1843</v>
      </c>
      <c r="B374" s="3">
        <v>0.16</v>
      </c>
    </row>
    <row r="375" spans="1:2" x14ac:dyDescent="0.35">
      <c r="A375" s="2" t="s">
        <v>2114</v>
      </c>
      <c r="B375" s="3">
        <v>0.5</v>
      </c>
    </row>
    <row r="376" spans="1:2" x14ac:dyDescent="0.35">
      <c r="A376" s="2" t="s">
        <v>2115</v>
      </c>
      <c r="B376" s="3">
        <v>0.63</v>
      </c>
    </row>
    <row r="377" spans="1:2" x14ac:dyDescent="0.35">
      <c r="A377" s="2" t="s">
        <v>706</v>
      </c>
      <c r="B377" s="3">
        <v>0.06</v>
      </c>
    </row>
    <row r="378" spans="1:2" x14ac:dyDescent="0.35">
      <c r="A378" s="2" t="s">
        <v>708</v>
      </c>
      <c r="B378" s="3">
        <v>0.1</v>
      </c>
    </row>
    <row r="379" spans="1:2" x14ac:dyDescent="0.35">
      <c r="A379" s="2" t="s">
        <v>710</v>
      </c>
      <c r="B379" s="3">
        <v>0.03</v>
      </c>
    </row>
    <row r="380" spans="1:2" x14ac:dyDescent="0.35">
      <c r="A380" s="2" t="s">
        <v>712</v>
      </c>
      <c r="B380" s="3">
        <v>0.04</v>
      </c>
    </row>
    <row r="381" spans="1:2" x14ac:dyDescent="0.35">
      <c r="A381" s="2" t="s">
        <v>713</v>
      </c>
      <c r="B381" s="3">
        <v>0.04</v>
      </c>
    </row>
    <row r="382" spans="1:2" x14ac:dyDescent="0.35">
      <c r="A382" s="2" t="s">
        <v>714</v>
      </c>
      <c r="B382" s="3">
        <v>0.22</v>
      </c>
    </row>
    <row r="383" spans="1:2" x14ac:dyDescent="0.35">
      <c r="A383" s="2" t="s">
        <v>715</v>
      </c>
      <c r="B383" s="3">
        <v>0.78</v>
      </c>
    </row>
    <row r="384" spans="1:2" x14ac:dyDescent="0.35">
      <c r="A384" s="2" t="s">
        <v>716</v>
      </c>
      <c r="B384" s="3">
        <v>0.15</v>
      </c>
    </row>
    <row r="385" spans="1:2" x14ac:dyDescent="0.35">
      <c r="A385" s="2" t="s">
        <v>717</v>
      </c>
      <c r="B385" s="3">
        <v>0.54</v>
      </c>
    </row>
    <row r="386" spans="1:2" x14ac:dyDescent="0.35">
      <c r="A386" s="2" t="s">
        <v>718</v>
      </c>
      <c r="B386" s="3">
        <v>0.1</v>
      </c>
    </row>
    <row r="387" spans="1:2" x14ac:dyDescent="0.35">
      <c r="A387" s="2" t="s">
        <v>720</v>
      </c>
      <c r="B387" s="3">
        <v>0.39</v>
      </c>
    </row>
    <row r="388" spans="1:2" x14ac:dyDescent="0.35">
      <c r="A388" s="2" t="s">
        <v>723</v>
      </c>
      <c r="B388" s="3">
        <v>0.16</v>
      </c>
    </row>
    <row r="389" spans="1:2" x14ac:dyDescent="0.35">
      <c r="A389" s="2" t="s">
        <v>724</v>
      </c>
      <c r="B389" s="3">
        <v>0.19</v>
      </c>
    </row>
    <row r="390" spans="1:2" x14ac:dyDescent="0.35">
      <c r="A390" s="2" t="s">
        <v>725</v>
      </c>
      <c r="B390" s="3">
        <v>0.06</v>
      </c>
    </row>
    <row r="391" spans="1:2" x14ac:dyDescent="0.35">
      <c r="A391" s="2" t="s">
        <v>727</v>
      </c>
      <c r="B391" s="3">
        <v>0.03</v>
      </c>
    </row>
    <row r="392" spans="1:2" x14ac:dyDescent="0.35">
      <c r="A392" s="2" t="s">
        <v>729</v>
      </c>
      <c r="B392" s="3">
        <v>0.09</v>
      </c>
    </row>
    <row r="393" spans="1:2" x14ac:dyDescent="0.35">
      <c r="A393" s="2" t="s">
        <v>730</v>
      </c>
      <c r="B393" s="3">
        <v>0.43</v>
      </c>
    </row>
    <row r="394" spans="1:2" x14ac:dyDescent="0.35">
      <c r="A394" s="2" t="s">
        <v>731</v>
      </c>
      <c r="B394" s="3">
        <v>0.65</v>
      </c>
    </row>
    <row r="395" spans="1:2" x14ac:dyDescent="0.35">
      <c r="A395" s="2" t="s">
        <v>732</v>
      </c>
      <c r="B395" s="3">
        <v>0.54</v>
      </c>
    </row>
    <row r="396" spans="1:2" x14ac:dyDescent="0.35">
      <c r="A396" s="2" t="s">
        <v>733</v>
      </c>
      <c r="B396" s="3">
        <v>0.15000000000000002</v>
      </c>
    </row>
    <row r="397" spans="1:2" x14ac:dyDescent="0.35">
      <c r="A397" s="2" t="s">
        <v>734</v>
      </c>
      <c r="B397" s="3">
        <v>0.1</v>
      </c>
    </row>
    <row r="398" spans="1:2" x14ac:dyDescent="0.35">
      <c r="A398" s="2" t="s">
        <v>1844</v>
      </c>
      <c r="B398" s="3">
        <v>0.15</v>
      </c>
    </row>
    <row r="399" spans="1:2" x14ac:dyDescent="0.35">
      <c r="A399" s="2" t="s">
        <v>1845</v>
      </c>
      <c r="B399" s="3">
        <v>0.11</v>
      </c>
    </row>
    <row r="400" spans="1:2" x14ac:dyDescent="0.35">
      <c r="A400" s="2" t="s">
        <v>1036</v>
      </c>
      <c r="B400" s="3">
        <v>0.35</v>
      </c>
    </row>
    <row r="401" spans="1:2" x14ac:dyDescent="0.35">
      <c r="A401" s="2" t="s">
        <v>1037</v>
      </c>
      <c r="B401" s="3">
        <v>1.65</v>
      </c>
    </row>
    <row r="402" spans="1:2" x14ac:dyDescent="0.35">
      <c r="A402" s="2" t="s">
        <v>1039</v>
      </c>
      <c r="B402" s="3">
        <v>3.38</v>
      </c>
    </row>
    <row r="403" spans="1:2" x14ac:dyDescent="0.35">
      <c r="A403" s="2" t="s">
        <v>1041</v>
      </c>
      <c r="B403" s="3">
        <v>4.05</v>
      </c>
    </row>
    <row r="404" spans="1:2" x14ac:dyDescent="0.35">
      <c r="A404" s="2" t="s">
        <v>2476</v>
      </c>
      <c r="B404" s="3">
        <v>17.670000000000002</v>
      </c>
    </row>
    <row r="405" spans="1:2" x14ac:dyDescent="0.35">
      <c r="A405" s="2" t="s">
        <v>1998</v>
      </c>
      <c r="B405" s="3">
        <v>4.67</v>
      </c>
    </row>
    <row r="406" spans="1:2" x14ac:dyDescent="0.35">
      <c r="A406" s="2" t="s">
        <v>1999</v>
      </c>
      <c r="B406" s="3">
        <v>0.75</v>
      </c>
    </row>
    <row r="407" spans="1:2" x14ac:dyDescent="0.35">
      <c r="A407" s="2" t="s">
        <v>1586</v>
      </c>
      <c r="B407" s="3">
        <v>0.18</v>
      </c>
    </row>
    <row r="408" spans="1:2" x14ac:dyDescent="0.35">
      <c r="A408" s="2" t="s">
        <v>1588</v>
      </c>
      <c r="B408" s="3">
        <v>0.12</v>
      </c>
    </row>
    <row r="409" spans="1:2" x14ac:dyDescent="0.35">
      <c r="A409" s="2" t="s">
        <v>1589</v>
      </c>
      <c r="B409" s="3">
        <v>0.15</v>
      </c>
    </row>
    <row r="410" spans="1:2" x14ac:dyDescent="0.35">
      <c r="A410" s="2" t="s">
        <v>2177</v>
      </c>
      <c r="B410" s="3">
        <v>0</v>
      </c>
    </row>
    <row r="411" spans="1:2" x14ac:dyDescent="0.35">
      <c r="A411" s="2" t="s">
        <v>2067</v>
      </c>
      <c r="B411" s="3">
        <v>0.84</v>
      </c>
    </row>
    <row r="412" spans="1:2" x14ac:dyDescent="0.35">
      <c r="A412" s="2" t="s">
        <v>2072</v>
      </c>
      <c r="B412" s="3">
        <v>0.17</v>
      </c>
    </row>
    <row r="413" spans="1:2" x14ac:dyDescent="0.35">
      <c r="A413" s="2" t="s">
        <v>2073</v>
      </c>
      <c r="B413" s="3">
        <v>1</v>
      </c>
    </row>
    <row r="414" spans="1:2" x14ac:dyDescent="0.35">
      <c r="A414" s="2" t="s">
        <v>2074</v>
      </c>
      <c r="B414" s="3">
        <v>0.96</v>
      </c>
    </row>
    <row r="415" spans="1:2" x14ac:dyDescent="0.35">
      <c r="A415" s="2" t="s">
        <v>2075</v>
      </c>
      <c r="B415" s="3">
        <v>7.0000000000000007E-2</v>
      </c>
    </row>
    <row r="416" spans="1:2" x14ac:dyDescent="0.35">
      <c r="A416" s="2" t="s">
        <v>2076</v>
      </c>
      <c r="B416" s="3">
        <v>0.2</v>
      </c>
    </row>
    <row r="417" spans="1:2" x14ac:dyDescent="0.35">
      <c r="A417" s="2" t="s">
        <v>2077</v>
      </c>
      <c r="B417" s="3">
        <v>0.25</v>
      </c>
    </row>
    <row r="418" spans="1:2" x14ac:dyDescent="0.35">
      <c r="A418" s="2" t="s">
        <v>2078</v>
      </c>
      <c r="B418" s="3">
        <v>0.21</v>
      </c>
    </row>
    <row r="419" spans="1:2" x14ac:dyDescent="0.35">
      <c r="A419" s="2" t="s">
        <v>2079</v>
      </c>
      <c r="B419" s="3">
        <v>0.42000000000000004</v>
      </c>
    </row>
    <row r="420" spans="1:2" x14ac:dyDescent="0.35">
      <c r="A420" s="2" t="s">
        <v>2082</v>
      </c>
      <c r="B420" s="3">
        <v>0.26</v>
      </c>
    </row>
    <row r="421" spans="1:2" x14ac:dyDescent="0.35">
      <c r="A421" s="2" t="s">
        <v>2083</v>
      </c>
      <c r="B421" s="3">
        <v>0.15</v>
      </c>
    </row>
    <row r="422" spans="1:2" x14ac:dyDescent="0.35">
      <c r="A422" s="2" t="s">
        <v>1847</v>
      </c>
      <c r="B422" s="3">
        <v>0.05</v>
      </c>
    </row>
    <row r="423" spans="1:2" x14ac:dyDescent="0.35">
      <c r="A423" s="2" t="s">
        <v>1848</v>
      </c>
      <c r="B423" s="3">
        <v>0.17</v>
      </c>
    </row>
    <row r="424" spans="1:2" x14ac:dyDescent="0.35">
      <c r="A424" s="2" t="s">
        <v>2084</v>
      </c>
      <c r="B424" s="3">
        <v>0.15</v>
      </c>
    </row>
    <row r="425" spans="1:2" x14ac:dyDescent="0.35">
      <c r="A425" s="2" t="s">
        <v>2085</v>
      </c>
      <c r="B425" s="3">
        <v>0.12</v>
      </c>
    </row>
    <row r="426" spans="1:2" x14ac:dyDescent="0.35">
      <c r="A426" s="2" t="s">
        <v>2086</v>
      </c>
      <c r="B426" s="3">
        <v>0.22</v>
      </c>
    </row>
    <row r="427" spans="1:2" x14ac:dyDescent="0.35">
      <c r="A427" s="2" t="s">
        <v>2087</v>
      </c>
      <c r="B427" s="3">
        <v>0.63</v>
      </c>
    </row>
    <row r="428" spans="1:2" x14ac:dyDescent="0.35">
      <c r="A428" s="2" t="s">
        <v>2089</v>
      </c>
      <c r="B428" s="3">
        <v>0.14000000000000001</v>
      </c>
    </row>
    <row r="429" spans="1:2" x14ac:dyDescent="0.35">
      <c r="A429" s="2" t="s">
        <v>2090</v>
      </c>
      <c r="B429" s="3">
        <v>0.15</v>
      </c>
    </row>
    <row r="430" spans="1:2" x14ac:dyDescent="0.35">
      <c r="A430" s="2" t="s">
        <v>2091</v>
      </c>
      <c r="B430" s="3">
        <v>0.44</v>
      </c>
    </row>
    <row r="431" spans="1:2" x14ac:dyDescent="0.35">
      <c r="A431" s="2" t="s">
        <v>2092</v>
      </c>
      <c r="B431" s="3">
        <v>0.65</v>
      </c>
    </row>
    <row r="432" spans="1:2" x14ac:dyDescent="0.35">
      <c r="A432" s="2" t="s">
        <v>2093</v>
      </c>
      <c r="B432" s="3">
        <v>0.06</v>
      </c>
    </row>
    <row r="433" spans="1:2" x14ac:dyDescent="0.35">
      <c r="A433" s="2" t="s">
        <v>2094</v>
      </c>
      <c r="B433" s="3">
        <v>0.05</v>
      </c>
    </row>
    <row r="434" spans="1:2" x14ac:dyDescent="0.35">
      <c r="A434" s="2" t="s">
        <v>2095</v>
      </c>
      <c r="B434" s="3">
        <v>0.05</v>
      </c>
    </row>
    <row r="435" spans="1:2" x14ac:dyDescent="0.35">
      <c r="A435" s="2" t="s">
        <v>2096</v>
      </c>
      <c r="B435" s="3">
        <v>0.06</v>
      </c>
    </row>
    <row r="436" spans="1:2" x14ac:dyDescent="0.35">
      <c r="A436" s="2" t="s">
        <v>1637</v>
      </c>
      <c r="B436" s="3">
        <v>0.41000000000000003</v>
      </c>
    </row>
    <row r="437" spans="1:2" x14ac:dyDescent="0.35">
      <c r="A437" s="2" t="s">
        <v>1639</v>
      </c>
      <c r="B437" s="3">
        <v>0.56999999999999995</v>
      </c>
    </row>
    <row r="438" spans="1:2" x14ac:dyDescent="0.35">
      <c r="A438" s="2" t="s">
        <v>1850</v>
      </c>
      <c r="B438" s="3">
        <v>2.8899999999999997</v>
      </c>
    </row>
    <row r="439" spans="1:2" x14ac:dyDescent="0.35">
      <c r="A439" s="2" t="s">
        <v>1855</v>
      </c>
      <c r="B439" s="3">
        <v>0.39</v>
      </c>
    </row>
    <row r="440" spans="1:2" x14ac:dyDescent="0.35">
      <c r="A440" s="2" t="s">
        <v>1856</v>
      </c>
      <c r="B440" s="3">
        <v>0.48</v>
      </c>
    </row>
    <row r="441" spans="1:2" x14ac:dyDescent="0.35">
      <c r="A441" s="2" t="s">
        <v>1857</v>
      </c>
      <c r="B441" s="3">
        <v>0.5</v>
      </c>
    </row>
    <row r="442" spans="1:2" x14ac:dyDescent="0.35">
      <c r="A442" s="2" t="s">
        <v>1858</v>
      </c>
      <c r="B442" s="3">
        <v>2.1399999999999997</v>
      </c>
    </row>
    <row r="443" spans="1:2" x14ac:dyDescent="0.35">
      <c r="A443" s="2" t="s">
        <v>1860</v>
      </c>
      <c r="B443" s="3">
        <v>0.4</v>
      </c>
    </row>
    <row r="444" spans="1:2" x14ac:dyDescent="0.35">
      <c r="A444" s="2" t="s">
        <v>2477</v>
      </c>
      <c r="B444" s="3">
        <v>5.09</v>
      </c>
    </row>
    <row r="445" spans="1:2" x14ac:dyDescent="0.35">
      <c r="A445" s="2" t="s">
        <v>2478</v>
      </c>
      <c r="B445" s="3">
        <v>3.11</v>
      </c>
    </row>
    <row r="446" spans="1:2" x14ac:dyDescent="0.35">
      <c r="A446" s="2" t="s">
        <v>2479</v>
      </c>
      <c r="B446" s="3">
        <v>4.2</v>
      </c>
    </row>
    <row r="447" spans="1:2" x14ac:dyDescent="0.35">
      <c r="A447" s="2" t="s">
        <v>2480</v>
      </c>
      <c r="B447" s="3">
        <v>2.25</v>
      </c>
    </row>
    <row r="448" spans="1:2" x14ac:dyDescent="0.35">
      <c r="A448" s="2" t="s">
        <v>2482</v>
      </c>
      <c r="B448" s="3">
        <v>10.55</v>
      </c>
    </row>
    <row r="449" spans="1:2" x14ac:dyDescent="0.35">
      <c r="A449" s="2" t="s">
        <v>2484</v>
      </c>
      <c r="B449" s="3">
        <v>1.4</v>
      </c>
    </row>
    <row r="450" spans="1:2" x14ac:dyDescent="0.35">
      <c r="A450" s="2" t="s">
        <v>2486</v>
      </c>
      <c r="B450" s="3">
        <v>7.15</v>
      </c>
    </row>
    <row r="451" spans="1:2" x14ac:dyDescent="0.35">
      <c r="A451" s="2" t="s">
        <v>2487</v>
      </c>
      <c r="B451" s="3">
        <v>7.63</v>
      </c>
    </row>
    <row r="452" spans="1:2" x14ac:dyDescent="0.35">
      <c r="A452" s="2" t="s">
        <v>2488</v>
      </c>
      <c r="B452" s="3">
        <v>40.6</v>
      </c>
    </row>
    <row r="453" spans="1:2" x14ac:dyDescent="0.35">
      <c r="A453" s="2" t="s">
        <v>2490</v>
      </c>
      <c r="B453" s="3">
        <v>5.96</v>
      </c>
    </row>
    <row r="454" spans="1:2" x14ac:dyDescent="0.35">
      <c r="A454" s="2" t="s">
        <v>2491</v>
      </c>
      <c r="B454" s="3">
        <v>11.86</v>
      </c>
    </row>
    <row r="455" spans="1:2" x14ac:dyDescent="0.35">
      <c r="A455" s="2" t="s">
        <v>2492</v>
      </c>
      <c r="B455" s="3">
        <v>2.33</v>
      </c>
    </row>
    <row r="456" spans="1:2" x14ac:dyDescent="0.35">
      <c r="A456" s="2" t="s">
        <v>2493</v>
      </c>
      <c r="B456" s="3">
        <v>2.52</v>
      </c>
    </row>
    <row r="457" spans="1:2" x14ac:dyDescent="0.35">
      <c r="A457" s="2" t="s">
        <v>2494</v>
      </c>
      <c r="B457" s="3">
        <v>5</v>
      </c>
    </row>
    <row r="458" spans="1:2" x14ac:dyDescent="0.35">
      <c r="A458" s="2" t="s">
        <v>2495</v>
      </c>
      <c r="B458" s="3">
        <v>3.74</v>
      </c>
    </row>
    <row r="459" spans="1:2" x14ac:dyDescent="0.35">
      <c r="A459" s="2" t="s">
        <v>1640</v>
      </c>
      <c r="B459" s="3">
        <v>0.85</v>
      </c>
    </row>
    <row r="460" spans="1:2" x14ac:dyDescent="0.35">
      <c r="A460" s="2" t="s">
        <v>2847</v>
      </c>
      <c r="B460" s="3">
        <v>1.36</v>
      </c>
    </row>
    <row r="461" spans="1:2" x14ac:dyDescent="0.35">
      <c r="A461" s="2" t="s">
        <v>3068</v>
      </c>
      <c r="B461" s="3">
        <v>2.29</v>
      </c>
    </row>
    <row r="462" spans="1:2" x14ac:dyDescent="0.35">
      <c r="A462" s="2" t="s">
        <v>2496</v>
      </c>
      <c r="B462" s="3">
        <v>7.8</v>
      </c>
    </row>
    <row r="463" spans="1:2" x14ac:dyDescent="0.35">
      <c r="A463" s="2" t="s">
        <v>2497</v>
      </c>
      <c r="B463" s="3">
        <v>20.810000000000002</v>
      </c>
    </row>
    <row r="464" spans="1:2" x14ac:dyDescent="0.35">
      <c r="A464" s="2" t="s">
        <v>2499</v>
      </c>
      <c r="B464" s="3">
        <v>1.19</v>
      </c>
    </row>
    <row r="465" spans="1:2" x14ac:dyDescent="0.35">
      <c r="A465" s="2" t="s">
        <v>611</v>
      </c>
      <c r="B465" s="3">
        <v>3.08</v>
      </c>
    </row>
    <row r="466" spans="1:2" x14ac:dyDescent="0.35">
      <c r="A466" s="2" t="s">
        <v>613</v>
      </c>
      <c r="B466" s="3">
        <v>1.1499999999999999</v>
      </c>
    </row>
    <row r="467" spans="1:2" x14ac:dyDescent="0.35">
      <c r="A467" s="2" t="s">
        <v>614</v>
      </c>
      <c r="B467" s="3">
        <v>0.73</v>
      </c>
    </row>
    <row r="468" spans="1:2" x14ac:dyDescent="0.35">
      <c r="A468" s="2" t="s">
        <v>814</v>
      </c>
      <c r="B468" s="3">
        <v>0.38</v>
      </c>
    </row>
    <row r="469" spans="1:2" x14ac:dyDescent="0.35">
      <c r="A469" s="2" t="s">
        <v>816</v>
      </c>
      <c r="B469" s="3">
        <v>0.8</v>
      </c>
    </row>
    <row r="470" spans="1:2" x14ac:dyDescent="0.35">
      <c r="A470" s="2" t="s">
        <v>818</v>
      </c>
      <c r="B470" s="3">
        <v>0.71</v>
      </c>
    </row>
    <row r="471" spans="1:2" x14ac:dyDescent="0.35">
      <c r="A471" s="2" t="s">
        <v>819</v>
      </c>
      <c r="B471" s="3">
        <v>0.61</v>
      </c>
    </row>
    <row r="472" spans="1:2" x14ac:dyDescent="0.35">
      <c r="A472" s="2" t="s">
        <v>820</v>
      </c>
      <c r="B472" s="3">
        <v>0.93</v>
      </c>
    </row>
    <row r="473" spans="1:2" x14ac:dyDescent="0.35">
      <c r="A473" s="2" t="s">
        <v>616</v>
      </c>
      <c r="B473" s="3">
        <v>11.22</v>
      </c>
    </row>
    <row r="474" spans="1:2" x14ac:dyDescent="0.35">
      <c r="A474" s="2" t="s">
        <v>618</v>
      </c>
      <c r="B474" s="3">
        <v>13.29</v>
      </c>
    </row>
    <row r="475" spans="1:2" x14ac:dyDescent="0.35">
      <c r="A475" s="2" t="s">
        <v>619</v>
      </c>
      <c r="B475" s="3">
        <v>12.62</v>
      </c>
    </row>
    <row r="476" spans="1:2" x14ac:dyDescent="0.35">
      <c r="A476" s="2" t="s">
        <v>620</v>
      </c>
      <c r="B476" s="3">
        <v>14.98</v>
      </c>
    </row>
    <row r="477" spans="1:2" x14ac:dyDescent="0.35">
      <c r="A477" s="2" t="s">
        <v>621</v>
      </c>
      <c r="B477" s="3">
        <v>14.79</v>
      </c>
    </row>
    <row r="478" spans="1:2" x14ac:dyDescent="0.35">
      <c r="A478" s="2" t="s">
        <v>622</v>
      </c>
      <c r="B478" s="3">
        <v>13.56</v>
      </c>
    </row>
    <row r="479" spans="1:2" x14ac:dyDescent="0.35">
      <c r="A479" s="2" t="s">
        <v>623</v>
      </c>
      <c r="B479" s="3">
        <v>14.47</v>
      </c>
    </row>
    <row r="480" spans="1:2" x14ac:dyDescent="0.35">
      <c r="A480" s="2" t="s">
        <v>624</v>
      </c>
      <c r="B480" s="3">
        <v>21.27</v>
      </c>
    </row>
    <row r="481" spans="1:2" x14ac:dyDescent="0.35">
      <c r="A481" s="2" t="s">
        <v>626</v>
      </c>
      <c r="B481" s="3">
        <v>7.67</v>
      </c>
    </row>
    <row r="482" spans="1:2" x14ac:dyDescent="0.35">
      <c r="A482" s="2" t="s">
        <v>627</v>
      </c>
      <c r="B482" s="3">
        <v>9.0399999999999991</v>
      </c>
    </row>
    <row r="483" spans="1:2" x14ac:dyDescent="0.35">
      <c r="A483" s="2" t="s">
        <v>629</v>
      </c>
      <c r="B483" s="3">
        <v>13.58</v>
      </c>
    </row>
    <row r="484" spans="1:2" x14ac:dyDescent="0.35">
      <c r="A484" s="2" t="s">
        <v>630</v>
      </c>
      <c r="B484" s="3">
        <v>12.09</v>
      </c>
    </row>
    <row r="485" spans="1:2" x14ac:dyDescent="0.35">
      <c r="A485" s="2" t="s">
        <v>631</v>
      </c>
      <c r="B485" s="3">
        <v>10.74</v>
      </c>
    </row>
    <row r="486" spans="1:2" x14ac:dyDescent="0.35">
      <c r="A486" s="2" t="s">
        <v>632</v>
      </c>
      <c r="B486" s="3">
        <v>8.3800000000000008</v>
      </c>
    </row>
    <row r="487" spans="1:2" x14ac:dyDescent="0.35">
      <c r="A487" s="2" t="s">
        <v>633</v>
      </c>
      <c r="B487" s="3">
        <v>10.33</v>
      </c>
    </row>
    <row r="488" spans="1:2" x14ac:dyDescent="0.35">
      <c r="A488" s="2" t="s">
        <v>634</v>
      </c>
      <c r="B488" s="3">
        <v>12.26</v>
      </c>
    </row>
    <row r="489" spans="1:2" x14ac:dyDescent="0.35">
      <c r="A489" s="2" t="s">
        <v>635</v>
      </c>
      <c r="B489" s="3">
        <v>7.64</v>
      </c>
    </row>
    <row r="490" spans="1:2" x14ac:dyDescent="0.35">
      <c r="A490" s="2" t="s">
        <v>637</v>
      </c>
      <c r="B490" s="3">
        <v>11</v>
      </c>
    </row>
    <row r="491" spans="1:2" x14ac:dyDescent="0.35">
      <c r="A491" s="2" t="s">
        <v>639</v>
      </c>
      <c r="B491" s="3">
        <v>11.67</v>
      </c>
    </row>
    <row r="492" spans="1:2" x14ac:dyDescent="0.35">
      <c r="A492" s="2" t="s">
        <v>640</v>
      </c>
      <c r="B492" s="3">
        <v>9.0299999999999994</v>
      </c>
    </row>
    <row r="493" spans="1:2" x14ac:dyDescent="0.35">
      <c r="A493" s="2" t="s">
        <v>641</v>
      </c>
      <c r="B493" s="3">
        <v>11.35</v>
      </c>
    </row>
    <row r="494" spans="1:2" x14ac:dyDescent="0.35">
      <c r="A494" s="2" t="s">
        <v>643</v>
      </c>
      <c r="B494" s="3">
        <v>1.71</v>
      </c>
    </row>
    <row r="495" spans="1:2" x14ac:dyDescent="0.35">
      <c r="A495" s="2" t="s">
        <v>644</v>
      </c>
      <c r="B495" s="3">
        <v>4.7300000000000004</v>
      </c>
    </row>
    <row r="496" spans="1:2" x14ac:dyDescent="0.35">
      <c r="A496" s="2" t="s">
        <v>645</v>
      </c>
      <c r="B496" s="3">
        <v>3.59</v>
      </c>
    </row>
    <row r="497" spans="1:2" x14ac:dyDescent="0.35">
      <c r="A497" s="2" t="s">
        <v>647</v>
      </c>
      <c r="B497" s="3">
        <v>17.75</v>
      </c>
    </row>
    <row r="498" spans="1:2" x14ac:dyDescent="0.35">
      <c r="A498" s="2" t="s">
        <v>649</v>
      </c>
      <c r="B498" s="3">
        <v>1.48</v>
      </c>
    </row>
    <row r="499" spans="1:2" x14ac:dyDescent="0.35">
      <c r="A499" s="2" t="s">
        <v>651</v>
      </c>
      <c r="B499" s="3">
        <v>1.44</v>
      </c>
    </row>
    <row r="500" spans="1:2" x14ac:dyDescent="0.35">
      <c r="A500" s="2" t="s">
        <v>653</v>
      </c>
      <c r="B500" s="3">
        <v>4.75</v>
      </c>
    </row>
    <row r="501" spans="1:2" x14ac:dyDescent="0.35">
      <c r="A501" s="2" t="s">
        <v>655</v>
      </c>
      <c r="B501" s="3">
        <v>1.5</v>
      </c>
    </row>
    <row r="502" spans="1:2" x14ac:dyDescent="0.35">
      <c r="A502" s="2" t="s">
        <v>657</v>
      </c>
      <c r="B502" s="3">
        <v>1.07</v>
      </c>
    </row>
    <row r="503" spans="1:2" x14ac:dyDescent="0.35">
      <c r="A503" s="2" t="s">
        <v>658</v>
      </c>
      <c r="B503" s="3">
        <v>5.0599999999999996</v>
      </c>
    </row>
    <row r="504" spans="1:2" x14ac:dyDescent="0.35">
      <c r="A504" s="2" t="s">
        <v>660</v>
      </c>
      <c r="B504" s="3">
        <v>0.73</v>
      </c>
    </row>
    <row r="505" spans="1:2" x14ac:dyDescent="0.35">
      <c r="A505" s="2" t="s">
        <v>661</v>
      </c>
      <c r="B505" s="3">
        <v>6.23</v>
      </c>
    </row>
    <row r="506" spans="1:2" x14ac:dyDescent="0.35">
      <c r="A506" s="2" t="s">
        <v>662</v>
      </c>
      <c r="B506" s="3">
        <v>1.2</v>
      </c>
    </row>
    <row r="507" spans="1:2" x14ac:dyDescent="0.35">
      <c r="A507" s="2" t="s">
        <v>663</v>
      </c>
      <c r="B507" s="3">
        <v>7.87</v>
      </c>
    </row>
    <row r="508" spans="1:2" x14ac:dyDescent="0.35">
      <c r="A508" s="2" t="s">
        <v>664</v>
      </c>
      <c r="B508" s="3">
        <v>1.08</v>
      </c>
    </row>
    <row r="509" spans="1:2" x14ac:dyDescent="0.35">
      <c r="A509" s="2" t="s">
        <v>665</v>
      </c>
      <c r="B509" s="3">
        <v>4.9400000000000004</v>
      </c>
    </row>
    <row r="510" spans="1:2" x14ac:dyDescent="0.35">
      <c r="A510" s="2" t="s">
        <v>666</v>
      </c>
      <c r="B510" s="3">
        <v>7.4</v>
      </c>
    </row>
    <row r="511" spans="1:2" x14ac:dyDescent="0.35">
      <c r="A511" s="2" t="s">
        <v>667</v>
      </c>
      <c r="B511" s="3">
        <v>0.8</v>
      </c>
    </row>
    <row r="512" spans="1:2" x14ac:dyDescent="0.35">
      <c r="A512" s="2" t="s">
        <v>668</v>
      </c>
      <c r="B512" s="3">
        <v>2.57</v>
      </c>
    </row>
    <row r="513" spans="1:2" x14ac:dyDescent="0.35">
      <c r="A513" s="2" t="s">
        <v>669</v>
      </c>
      <c r="B513" s="3">
        <v>4.1900000000000004</v>
      </c>
    </row>
    <row r="514" spans="1:2" x14ac:dyDescent="0.35">
      <c r="A514" s="2" t="s">
        <v>671</v>
      </c>
      <c r="B514" s="3">
        <v>8.83</v>
      </c>
    </row>
    <row r="515" spans="1:2" x14ac:dyDescent="0.35">
      <c r="A515" s="2" t="s">
        <v>673</v>
      </c>
      <c r="B515" s="3">
        <v>0.62</v>
      </c>
    </row>
    <row r="516" spans="1:2" x14ac:dyDescent="0.35">
      <c r="A516" s="2" t="s">
        <v>674</v>
      </c>
      <c r="B516" s="3">
        <v>0.23</v>
      </c>
    </row>
    <row r="517" spans="1:2" x14ac:dyDescent="0.35">
      <c r="A517" s="2" t="s">
        <v>675</v>
      </c>
      <c r="B517" s="3">
        <v>5.31</v>
      </c>
    </row>
    <row r="518" spans="1:2" x14ac:dyDescent="0.35">
      <c r="A518" s="2" t="s">
        <v>676</v>
      </c>
      <c r="B518" s="3">
        <v>1.2</v>
      </c>
    </row>
    <row r="519" spans="1:2" x14ac:dyDescent="0.35">
      <c r="A519" s="2" t="s">
        <v>677</v>
      </c>
      <c r="B519" s="3">
        <v>0.82</v>
      </c>
    </row>
    <row r="520" spans="1:2" x14ac:dyDescent="0.35">
      <c r="A520" s="2" t="s">
        <v>64</v>
      </c>
      <c r="B520" s="3">
        <v>13.48</v>
      </c>
    </row>
    <row r="521" spans="1:2" x14ac:dyDescent="0.35">
      <c r="A521" s="2" t="s">
        <v>3069</v>
      </c>
      <c r="B521" s="3">
        <v>0.05</v>
      </c>
    </row>
    <row r="522" spans="1:2" x14ac:dyDescent="0.35">
      <c r="A522" s="2" t="s">
        <v>1530</v>
      </c>
      <c r="B522" s="3">
        <v>35.700000000000003</v>
      </c>
    </row>
    <row r="523" spans="1:2" x14ac:dyDescent="0.35">
      <c r="A523" s="2" t="s">
        <v>1532</v>
      </c>
      <c r="B523" s="3">
        <v>18.32</v>
      </c>
    </row>
    <row r="524" spans="1:2" x14ac:dyDescent="0.35">
      <c r="A524" s="2" t="s">
        <v>207</v>
      </c>
      <c r="B524" s="3">
        <v>0.02</v>
      </c>
    </row>
    <row r="525" spans="1:2" x14ac:dyDescent="0.35">
      <c r="A525" s="2" t="s">
        <v>208</v>
      </c>
      <c r="B525" s="3">
        <v>0.02</v>
      </c>
    </row>
    <row r="526" spans="1:2" x14ac:dyDescent="0.35">
      <c r="A526" s="2" t="s">
        <v>1533</v>
      </c>
      <c r="B526" s="3">
        <v>64.31</v>
      </c>
    </row>
    <row r="527" spans="1:2" x14ac:dyDescent="0.35">
      <c r="A527" s="2" t="s">
        <v>821</v>
      </c>
      <c r="B527" s="3">
        <v>0.61</v>
      </c>
    </row>
    <row r="528" spans="1:2" x14ac:dyDescent="0.35">
      <c r="A528" s="2" t="s">
        <v>1534</v>
      </c>
      <c r="B528" s="3">
        <v>120.18</v>
      </c>
    </row>
    <row r="529" spans="1:2" x14ac:dyDescent="0.35">
      <c r="A529" s="2" t="s">
        <v>2500</v>
      </c>
      <c r="B529" s="3">
        <v>6.84</v>
      </c>
    </row>
    <row r="530" spans="1:2" x14ac:dyDescent="0.35">
      <c r="A530" s="2" t="s">
        <v>2501</v>
      </c>
      <c r="B530" s="3">
        <v>72.75</v>
      </c>
    </row>
    <row r="531" spans="1:2" x14ac:dyDescent="0.35">
      <c r="A531" s="2" t="s">
        <v>2502</v>
      </c>
      <c r="B531" s="3">
        <v>539.16</v>
      </c>
    </row>
    <row r="532" spans="1:2" x14ac:dyDescent="0.35">
      <c r="A532" s="2" t="s">
        <v>2504</v>
      </c>
      <c r="B532" s="3">
        <v>38.18</v>
      </c>
    </row>
    <row r="533" spans="1:2" x14ac:dyDescent="0.35">
      <c r="A533" s="2" t="s">
        <v>3071</v>
      </c>
      <c r="B533" s="3">
        <v>12.58</v>
      </c>
    </row>
    <row r="534" spans="1:2" x14ac:dyDescent="0.35">
      <c r="A534" s="2" t="s">
        <v>1861</v>
      </c>
      <c r="B534" s="3">
        <v>7.0000000000000007E-2</v>
      </c>
    </row>
    <row r="535" spans="1:2" x14ac:dyDescent="0.35">
      <c r="A535" s="2" t="s">
        <v>1042</v>
      </c>
      <c r="B535" s="3">
        <v>3.4299999999999997</v>
      </c>
    </row>
    <row r="536" spans="1:2" x14ac:dyDescent="0.35">
      <c r="A536" s="2" t="s">
        <v>65</v>
      </c>
      <c r="B536" s="3">
        <v>2.5299999999999998</v>
      </c>
    </row>
    <row r="537" spans="1:2" x14ac:dyDescent="0.35">
      <c r="A537" s="2" t="s">
        <v>67</v>
      </c>
      <c r="B537" s="3">
        <v>3.44</v>
      </c>
    </row>
    <row r="538" spans="1:2" x14ac:dyDescent="0.35">
      <c r="A538" s="2" t="s">
        <v>2505</v>
      </c>
      <c r="B538" s="3">
        <v>590.87</v>
      </c>
    </row>
    <row r="539" spans="1:2" x14ac:dyDescent="0.35">
      <c r="A539" s="2" t="s">
        <v>2506</v>
      </c>
      <c r="B539" s="3">
        <v>1073.08</v>
      </c>
    </row>
    <row r="540" spans="1:2" x14ac:dyDescent="0.35">
      <c r="A540" s="2" t="s">
        <v>2508</v>
      </c>
      <c r="B540" s="3">
        <v>4.5599999999999996</v>
      </c>
    </row>
    <row r="541" spans="1:2" x14ac:dyDescent="0.35">
      <c r="A541" s="2" t="s">
        <v>1535</v>
      </c>
      <c r="B541" s="3">
        <v>6.68</v>
      </c>
    </row>
    <row r="542" spans="1:2" x14ac:dyDescent="0.35">
      <c r="A542" s="2" t="s">
        <v>210</v>
      </c>
      <c r="B542" s="3">
        <v>0.6</v>
      </c>
    </row>
    <row r="543" spans="1:2" x14ac:dyDescent="0.35">
      <c r="A543" s="2" t="s">
        <v>511</v>
      </c>
      <c r="B543" s="3">
        <v>1.56</v>
      </c>
    </row>
    <row r="544" spans="1:2" x14ac:dyDescent="0.35">
      <c r="A544" s="2" t="s">
        <v>3073</v>
      </c>
      <c r="B544" s="3">
        <v>1.07</v>
      </c>
    </row>
    <row r="545" spans="1:2" x14ac:dyDescent="0.35">
      <c r="A545" s="2" t="s">
        <v>678</v>
      </c>
      <c r="B545" s="3">
        <v>0.09</v>
      </c>
    </row>
    <row r="546" spans="1:2" x14ac:dyDescent="0.35">
      <c r="A546" s="2" t="s">
        <v>513</v>
      </c>
      <c r="B546" s="3">
        <v>0.88</v>
      </c>
    </row>
    <row r="547" spans="1:2" x14ac:dyDescent="0.35">
      <c r="A547" s="2" t="s">
        <v>3075</v>
      </c>
      <c r="B547" s="3">
        <v>0.53</v>
      </c>
    </row>
    <row r="548" spans="1:2" x14ac:dyDescent="0.35">
      <c r="A548" s="2" t="s">
        <v>3077</v>
      </c>
      <c r="B548" s="3">
        <v>0.08</v>
      </c>
    </row>
    <row r="549" spans="1:2" x14ac:dyDescent="0.35">
      <c r="A549" s="2" t="s">
        <v>212</v>
      </c>
      <c r="B549" s="3">
        <v>32.480000000000004</v>
      </c>
    </row>
    <row r="550" spans="1:2" x14ac:dyDescent="0.35">
      <c r="A550" s="2" t="s">
        <v>215</v>
      </c>
      <c r="B550" s="3">
        <v>15.19</v>
      </c>
    </row>
    <row r="551" spans="1:2" x14ac:dyDescent="0.35">
      <c r="A551" s="2" t="s">
        <v>216</v>
      </c>
      <c r="B551" s="3">
        <v>22.29</v>
      </c>
    </row>
    <row r="552" spans="1:2" x14ac:dyDescent="0.35">
      <c r="A552" s="2" t="s">
        <v>217</v>
      </c>
      <c r="B552" s="3">
        <v>22.73</v>
      </c>
    </row>
    <row r="553" spans="1:2" x14ac:dyDescent="0.35">
      <c r="A553" s="2" t="s">
        <v>1750</v>
      </c>
      <c r="B553" s="3">
        <v>0.11</v>
      </c>
    </row>
    <row r="554" spans="1:2" x14ac:dyDescent="0.35">
      <c r="A554" s="2" t="s">
        <v>219</v>
      </c>
      <c r="B554" s="3">
        <v>2.2799999999999998</v>
      </c>
    </row>
    <row r="555" spans="1:2" x14ac:dyDescent="0.35">
      <c r="A555" s="2" t="s">
        <v>220</v>
      </c>
      <c r="B555" s="3">
        <v>2.23</v>
      </c>
    </row>
    <row r="556" spans="1:2" x14ac:dyDescent="0.35">
      <c r="A556" s="2" t="s">
        <v>221</v>
      </c>
      <c r="B556" s="3">
        <v>2.61</v>
      </c>
    </row>
    <row r="557" spans="1:2" x14ac:dyDescent="0.35">
      <c r="A557" s="2" t="s">
        <v>222</v>
      </c>
      <c r="B557" s="3">
        <v>2.62</v>
      </c>
    </row>
    <row r="558" spans="1:2" x14ac:dyDescent="0.35">
      <c r="A558" s="2" t="s">
        <v>223</v>
      </c>
      <c r="B558" s="3">
        <v>2.5499999999999998</v>
      </c>
    </row>
    <row r="559" spans="1:2" x14ac:dyDescent="0.35">
      <c r="A559" s="2" t="s">
        <v>226</v>
      </c>
      <c r="B559" s="3">
        <v>1.55</v>
      </c>
    </row>
    <row r="560" spans="1:2" x14ac:dyDescent="0.35">
      <c r="A560" s="2" t="s">
        <v>227</v>
      </c>
      <c r="B560" s="3">
        <v>2.78</v>
      </c>
    </row>
    <row r="561" spans="1:2" x14ac:dyDescent="0.35">
      <c r="A561" s="2" t="s">
        <v>228</v>
      </c>
      <c r="B561" s="3">
        <v>2.4500000000000002</v>
      </c>
    </row>
    <row r="562" spans="1:2" x14ac:dyDescent="0.35">
      <c r="A562" s="2" t="s">
        <v>229</v>
      </c>
      <c r="B562" s="3">
        <v>2.69</v>
      </c>
    </row>
    <row r="563" spans="1:2" x14ac:dyDescent="0.35">
      <c r="A563" s="2" t="s">
        <v>231</v>
      </c>
      <c r="B563" s="3">
        <v>2.1800000000000002</v>
      </c>
    </row>
    <row r="564" spans="1:2" x14ac:dyDescent="0.35">
      <c r="A564" s="2" t="s">
        <v>233</v>
      </c>
      <c r="B564" s="3">
        <v>2.2000000000000002</v>
      </c>
    </row>
    <row r="565" spans="1:2" x14ac:dyDescent="0.35">
      <c r="A565" s="2" t="s">
        <v>235</v>
      </c>
      <c r="B565" s="3">
        <v>3.3200000000000003</v>
      </c>
    </row>
    <row r="566" spans="1:2" x14ac:dyDescent="0.35">
      <c r="A566" s="2" t="s">
        <v>237</v>
      </c>
      <c r="B566" s="3">
        <v>1.83</v>
      </c>
    </row>
    <row r="567" spans="1:2" x14ac:dyDescent="0.35">
      <c r="A567" s="2" t="s">
        <v>238</v>
      </c>
      <c r="B567" s="3">
        <v>5.6099999999999994</v>
      </c>
    </row>
    <row r="568" spans="1:2" x14ac:dyDescent="0.35">
      <c r="A568" s="2" t="s">
        <v>239</v>
      </c>
      <c r="B568" s="3">
        <v>3.18</v>
      </c>
    </row>
    <row r="569" spans="1:2" x14ac:dyDescent="0.35">
      <c r="A569" s="2" t="s">
        <v>240</v>
      </c>
      <c r="B569" s="3">
        <v>1.79</v>
      </c>
    </row>
    <row r="570" spans="1:2" x14ac:dyDescent="0.35">
      <c r="A570" s="2" t="s">
        <v>241</v>
      </c>
      <c r="B570" s="3">
        <v>2.13</v>
      </c>
    </row>
    <row r="571" spans="1:2" x14ac:dyDescent="0.35">
      <c r="A571" s="2" t="s">
        <v>243</v>
      </c>
      <c r="B571" s="3">
        <v>2.7</v>
      </c>
    </row>
    <row r="572" spans="1:2" x14ac:dyDescent="0.35">
      <c r="A572" s="2" t="s">
        <v>244</v>
      </c>
      <c r="B572" s="3">
        <v>16.329999999999998</v>
      </c>
    </row>
    <row r="573" spans="1:2" x14ac:dyDescent="0.35">
      <c r="A573" s="2" t="s">
        <v>245</v>
      </c>
      <c r="B573" s="3">
        <v>28.47</v>
      </c>
    </row>
    <row r="574" spans="1:2" x14ac:dyDescent="0.35">
      <c r="A574" s="2" t="s">
        <v>246</v>
      </c>
      <c r="B574" s="3">
        <v>1.84</v>
      </c>
    </row>
    <row r="575" spans="1:2" x14ac:dyDescent="0.35">
      <c r="A575" s="2" t="s">
        <v>247</v>
      </c>
      <c r="B575" s="3">
        <v>2.39</v>
      </c>
    </row>
    <row r="576" spans="1:2" x14ac:dyDescent="0.35">
      <c r="A576" s="2" t="s">
        <v>248</v>
      </c>
      <c r="B576" s="3">
        <v>2.52</v>
      </c>
    </row>
    <row r="577" spans="1:2" x14ac:dyDescent="0.35">
      <c r="A577" s="2" t="s">
        <v>249</v>
      </c>
      <c r="B577" s="3">
        <v>2.58</v>
      </c>
    </row>
    <row r="578" spans="1:2" x14ac:dyDescent="0.35">
      <c r="A578" s="2" t="s">
        <v>251</v>
      </c>
      <c r="B578" s="3">
        <v>1.86</v>
      </c>
    </row>
    <row r="579" spans="1:2" x14ac:dyDescent="0.35">
      <c r="A579" s="2" t="s">
        <v>252</v>
      </c>
      <c r="B579" s="3">
        <v>2.1</v>
      </c>
    </row>
    <row r="580" spans="1:2" x14ac:dyDescent="0.35">
      <c r="A580" s="2" t="s">
        <v>253</v>
      </c>
      <c r="B580" s="3">
        <v>2.25</v>
      </c>
    </row>
    <row r="581" spans="1:2" x14ac:dyDescent="0.35">
      <c r="A581" s="2" t="s">
        <v>254</v>
      </c>
      <c r="B581" s="3">
        <v>3.03</v>
      </c>
    </row>
    <row r="582" spans="1:2" x14ac:dyDescent="0.35">
      <c r="A582" s="2" t="s">
        <v>255</v>
      </c>
      <c r="B582" s="3">
        <v>0.93</v>
      </c>
    </row>
    <row r="583" spans="1:2" x14ac:dyDescent="0.35">
      <c r="A583" s="2" t="s">
        <v>256</v>
      </c>
      <c r="B583" s="3">
        <v>1.05</v>
      </c>
    </row>
    <row r="584" spans="1:2" x14ac:dyDescent="0.35">
      <c r="A584" s="2" t="s">
        <v>258</v>
      </c>
      <c r="B584" s="3">
        <v>1.67</v>
      </c>
    </row>
    <row r="585" spans="1:2" x14ac:dyDescent="0.35">
      <c r="A585" s="2" t="s">
        <v>260</v>
      </c>
      <c r="B585" s="3">
        <v>1.6</v>
      </c>
    </row>
    <row r="586" spans="1:2" x14ac:dyDescent="0.35">
      <c r="A586" s="2" t="s">
        <v>261</v>
      </c>
      <c r="B586" s="3">
        <v>1.68</v>
      </c>
    </row>
    <row r="587" spans="1:2" x14ac:dyDescent="0.35">
      <c r="A587" s="2" t="s">
        <v>263</v>
      </c>
      <c r="B587" s="3">
        <v>2.83</v>
      </c>
    </row>
    <row r="588" spans="1:2" x14ac:dyDescent="0.35">
      <c r="A588" s="2" t="s">
        <v>265</v>
      </c>
      <c r="B588" s="3">
        <v>3.03</v>
      </c>
    </row>
    <row r="589" spans="1:2" x14ac:dyDescent="0.35">
      <c r="A589" s="2" t="s">
        <v>266</v>
      </c>
      <c r="B589" s="3">
        <v>3.34</v>
      </c>
    </row>
    <row r="590" spans="1:2" x14ac:dyDescent="0.35">
      <c r="A590" s="2" t="s">
        <v>267</v>
      </c>
      <c r="B590" s="3">
        <v>16.330000000000002</v>
      </c>
    </row>
    <row r="591" spans="1:2" x14ac:dyDescent="0.35">
      <c r="A591" s="2" t="s">
        <v>268</v>
      </c>
      <c r="B591" s="3">
        <v>11.8</v>
      </c>
    </row>
    <row r="592" spans="1:2" x14ac:dyDescent="0.35">
      <c r="A592" s="2" t="s">
        <v>269</v>
      </c>
      <c r="B592" s="3">
        <v>9.73</v>
      </c>
    </row>
    <row r="593" spans="1:2" x14ac:dyDescent="0.35">
      <c r="A593" s="2" t="s">
        <v>272</v>
      </c>
      <c r="B593" s="3">
        <v>2.99</v>
      </c>
    </row>
    <row r="594" spans="1:2" x14ac:dyDescent="0.35">
      <c r="A594" s="2" t="s">
        <v>273</v>
      </c>
      <c r="B594" s="3">
        <v>3.09</v>
      </c>
    </row>
    <row r="595" spans="1:2" x14ac:dyDescent="0.35">
      <c r="A595" s="2" t="s">
        <v>274</v>
      </c>
      <c r="B595" s="3">
        <v>3.6</v>
      </c>
    </row>
    <row r="596" spans="1:2" x14ac:dyDescent="0.35">
      <c r="A596" s="2" t="s">
        <v>275</v>
      </c>
      <c r="B596" s="3">
        <v>2.25</v>
      </c>
    </row>
    <row r="597" spans="1:2" x14ac:dyDescent="0.35">
      <c r="A597" s="2" t="s">
        <v>276</v>
      </c>
      <c r="B597" s="3">
        <v>3.11</v>
      </c>
    </row>
    <row r="598" spans="1:2" x14ac:dyDescent="0.35">
      <c r="A598" s="2" t="s">
        <v>277</v>
      </c>
      <c r="B598" s="3">
        <v>0.32</v>
      </c>
    </row>
    <row r="599" spans="1:2" x14ac:dyDescent="0.35">
      <c r="A599" s="2" t="s">
        <v>278</v>
      </c>
      <c r="B599" s="3">
        <v>0.45</v>
      </c>
    </row>
    <row r="600" spans="1:2" x14ac:dyDescent="0.35">
      <c r="A600" s="2" t="s">
        <v>1320</v>
      </c>
      <c r="B600" s="3">
        <v>2.59</v>
      </c>
    </row>
    <row r="601" spans="1:2" x14ac:dyDescent="0.35">
      <c r="A601" s="2" t="s">
        <v>2509</v>
      </c>
      <c r="B601" s="3">
        <v>61.32</v>
      </c>
    </row>
    <row r="602" spans="1:2" x14ac:dyDescent="0.35">
      <c r="A602" s="2" t="s">
        <v>2510</v>
      </c>
      <c r="B602" s="3">
        <v>3.96</v>
      </c>
    </row>
    <row r="603" spans="1:2" x14ac:dyDescent="0.35">
      <c r="A603" s="2" t="s">
        <v>2511</v>
      </c>
      <c r="B603" s="3">
        <v>18.37</v>
      </c>
    </row>
    <row r="604" spans="1:2" x14ac:dyDescent="0.35">
      <c r="A604" s="2" t="s">
        <v>2512</v>
      </c>
      <c r="B604" s="3">
        <v>41.93</v>
      </c>
    </row>
    <row r="605" spans="1:2" x14ac:dyDescent="0.35">
      <c r="A605" s="2" t="s">
        <v>2513</v>
      </c>
      <c r="B605" s="3">
        <v>5.17</v>
      </c>
    </row>
    <row r="606" spans="1:2" x14ac:dyDescent="0.35">
      <c r="A606" s="2" t="s">
        <v>2514</v>
      </c>
      <c r="B606" s="3">
        <v>24.13</v>
      </c>
    </row>
    <row r="607" spans="1:2" x14ac:dyDescent="0.35">
      <c r="A607" s="2" t="s">
        <v>2515</v>
      </c>
      <c r="B607" s="3">
        <v>20.36</v>
      </c>
    </row>
    <row r="608" spans="1:2" x14ac:dyDescent="0.35">
      <c r="A608" s="2" t="s">
        <v>2516</v>
      </c>
      <c r="B608" s="3">
        <v>25.06</v>
      </c>
    </row>
    <row r="609" spans="1:2" x14ac:dyDescent="0.35">
      <c r="A609" s="2" t="s">
        <v>2517</v>
      </c>
      <c r="B609" s="3">
        <v>12.17</v>
      </c>
    </row>
    <row r="610" spans="1:2" x14ac:dyDescent="0.35">
      <c r="A610" s="2" t="s">
        <v>2518</v>
      </c>
      <c r="B610" s="3">
        <v>9.06</v>
      </c>
    </row>
    <row r="611" spans="1:2" x14ac:dyDescent="0.35">
      <c r="A611" s="2" t="s">
        <v>2519</v>
      </c>
      <c r="B611" s="3">
        <v>24.63</v>
      </c>
    </row>
    <row r="612" spans="1:2" x14ac:dyDescent="0.35">
      <c r="A612" s="2" t="s">
        <v>2520</v>
      </c>
      <c r="B612" s="3">
        <v>9.1999999999999993</v>
      </c>
    </row>
    <row r="613" spans="1:2" x14ac:dyDescent="0.35">
      <c r="A613" s="2" t="s">
        <v>1321</v>
      </c>
      <c r="B613" s="3">
        <v>0.5</v>
      </c>
    </row>
    <row r="614" spans="1:2" x14ac:dyDescent="0.35">
      <c r="A614" s="2" t="s">
        <v>1323</v>
      </c>
      <c r="B614" s="3">
        <v>0.82</v>
      </c>
    </row>
    <row r="615" spans="1:2" x14ac:dyDescent="0.35">
      <c r="A615" s="2" t="s">
        <v>2521</v>
      </c>
      <c r="B615" s="3">
        <v>35.229999999999997</v>
      </c>
    </row>
    <row r="616" spans="1:2" x14ac:dyDescent="0.35">
      <c r="A616" s="2" t="s">
        <v>2522</v>
      </c>
      <c r="B616" s="3">
        <v>35.42</v>
      </c>
    </row>
    <row r="617" spans="1:2" x14ac:dyDescent="0.35">
      <c r="A617" s="2" t="s">
        <v>2523</v>
      </c>
      <c r="B617" s="3">
        <v>22.07</v>
      </c>
    </row>
    <row r="618" spans="1:2" x14ac:dyDescent="0.35">
      <c r="A618" s="2" t="s">
        <v>2524</v>
      </c>
      <c r="B618" s="3">
        <v>24.03</v>
      </c>
    </row>
    <row r="619" spans="1:2" x14ac:dyDescent="0.35">
      <c r="A619" s="2" t="s">
        <v>514</v>
      </c>
      <c r="B619" s="3">
        <v>4.84</v>
      </c>
    </row>
    <row r="620" spans="1:2" x14ac:dyDescent="0.35">
      <c r="A620" s="2" t="s">
        <v>3078</v>
      </c>
      <c r="B620" s="3">
        <v>165.9</v>
      </c>
    </row>
    <row r="621" spans="1:2" x14ac:dyDescent="0.35">
      <c r="A621" s="2" t="s">
        <v>2179</v>
      </c>
      <c r="B621" s="3">
        <v>0.89</v>
      </c>
    </row>
    <row r="622" spans="1:2" x14ac:dyDescent="0.35">
      <c r="A622" s="2" t="s">
        <v>2525</v>
      </c>
      <c r="B622" s="3">
        <v>5.23</v>
      </c>
    </row>
    <row r="623" spans="1:2" x14ac:dyDescent="0.35">
      <c r="A623" s="2" t="s">
        <v>3079</v>
      </c>
      <c r="B623" s="3">
        <v>0.42</v>
      </c>
    </row>
    <row r="624" spans="1:2" x14ac:dyDescent="0.35">
      <c r="A624" s="2" t="s">
        <v>679</v>
      </c>
      <c r="B624" s="3">
        <v>0.09</v>
      </c>
    </row>
    <row r="625" spans="1:2" x14ac:dyDescent="0.35">
      <c r="A625" s="2" t="s">
        <v>680</v>
      </c>
      <c r="B625" s="3">
        <v>0.1</v>
      </c>
    </row>
    <row r="626" spans="1:2" x14ac:dyDescent="0.35">
      <c r="A626" s="2" t="s">
        <v>823</v>
      </c>
      <c r="B626" s="3">
        <v>8.2199999999999989</v>
      </c>
    </row>
    <row r="627" spans="1:2" x14ac:dyDescent="0.35">
      <c r="A627" s="2" t="s">
        <v>828</v>
      </c>
      <c r="B627" s="3">
        <v>0.88</v>
      </c>
    </row>
    <row r="628" spans="1:2" x14ac:dyDescent="0.35">
      <c r="A628" s="2" t="s">
        <v>830</v>
      </c>
      <c r="B628" s="3">
        <v>3.4000000000000004</v>
      </c>
    </row>
    <row r="629" spans="1:2" x14ac:dyDescent="0.35">
      <c r="A629" s="2" t="s">
        <v>831</v>
      </c>
      <c r="B629" s="3">
        <v>1.54</v>
      </c>
    </row>
    <row r="630" spans="1:2" x14ac:dyDescent="0.35">
      <c r="A630" s="2" t="s">
        <v>279</v>
      </c>
      <c r="B630" s="3">
        <v>0.4</v>
      </c>
    </row>
    <row r="631" spans="1:2" x14ac:dyDescent="0.35">
      <c r="A631" s="2" t="s">
        <v>280</v>
      </c>
      <c r="B631" s="3">
        <v>0.45</v>
      </c>
    </row>
    <row r="632" spans="1:2" x14ac:dyDescent="0.35">
      <c r="A632" s="2" t="s">
        <v>281</v>
      </c>
      <c r="B632" s="3">
        <v>0.36</v>
      </c>
    </row>
    <row r="633" spans="1:2" x14ac:dyDescent="0.35">
      <c r="A633" s="2" t="s">
        <v>282</v>
      </c>
      <c r="B633" s="3">
        <v>0.62</v>
      </c>
    </row>
    <row r="634" spans="1:2" x14ac:dyDescent="0.35">
      <c r="A634" s="2" t="s">
        <v>283</v>
      </c>
      <c r="B634" s="3">
        <v>0.45</v>
      </c>
    </row>
    <row r="635" spans="1:2" x14ac:dyDescent="0.35">
      <c r="A635" s="2" t="s">
        <v>284</v>
      </c>
      <c r="B635" s="3">
        <v>0.15</v>
      </c>
    </row>
    <row r="636" spans="1:2" x14ac:dyDescent="0.35">
      <c r="A636" s="2" t="s">
        <v>2526</v>
      </c>
      <c r="B636" s="3">
        <v>4.66</v>
      </c>
    </row>
    <row r="637" spans="1:2" x14ac:dyDescent="0.35">
      <c r="A637" s="2" t="s">
        <v>2528</v>
      </c>
      <c r="B637" s="3">
        <v>1.54</v>
      </c>
    </row>
    <row r="638" spans="1:2" x14ac:dyDescent="0.35">
      <c r="A638" s="2" t="s">
        <v>2529</v>
      </c>
      <c r="B638" s="3">
        <v>4.9399999999999995</v>
      </c>
    </row>
    <row r="639" spans="1:2" x14ac:dyDescent="0.35">
      <c r="A639" s="2" t="s">
        <v>2530</v>
      </c>
      <c r="B639" s="3">
        <v>1.6099999999999999</v>
      </c>
    </row>
    <row r="640" spans="1:2" x14ac:dyDescent="0.35">
      <c r="A640" s="2" t="s">
        <v>2531</v>
      </c>
      <c r="B640" s="3">
        <v>3.49</v>
      </c>
    </row>
    <row r="641" spans="1:2" x14ac:dyDescent="0.35">
      <c r="A641" s="2" t="s">
        <v>515</v>
      </c>
      <c r="B641" s="3">
        <v>1.1299999999999999</v>
      </c>
    </row>
    <row r="642" spans="1:2" x14ac:dyDescent="0.35">
      <c r="A642" s="2" t="s">
        <v>517</v>
      </c>
      <c r="B642" s="3">
        <v>0.72</v>
      </c>
    </row>
    <row r="643" spans="1:2" x14ac:dyDescent="0.35">
      <c r="A643" s="2" t="s">
        <v>519</v>
      </c>
      <c r="B643" s="3">
        <v>1.6600000000000001</v>
      </c>
    </row>
    <row r="644" spans="1:2" x14ac:dyDescent="0.35">
      <c r="A644" s="2" t="s">
        <v>521</v>
      </c>
      <c r="B644" s="3">
        <v>1.18</v>
      </c>
    </row>
    <row r="645" spans="1:2" x14ac:dyDescent="0.35">
      <c r="A645" s="2" t="s">
        <v>522</v>
      </c>
      <c r="B645" s="3">
        <v>5.04</v>
      </c>
    </row>
    <row r="646" spans="1:2" x14ac:dyDescent="0.35">
      <c r="A646" s="2" t="s">
        <v>527</v>
      </c>
      <c r="B646" s="3">
        <v>0.62</v>
      </c>
    </row>
    <row r="647" spans="1:2" x14ac:dyDescent="0.35">
      <c r="A647" s="2" t="s">
        <v>529</v>
      </c>
      <c r="B647" s="3">
        <v>0.66</v>
      </c>
    </row>
    <row r="648" spans="1:2" x14ac:dyDescent="0.35">
      <c r="A648" s="2" t="s">
        <v>1324</v>
      </c>
      <c r="B648" s="3">
        <v>0.3</v>
      </c>
    </row>
    <row r="649" spans="1:2" x14ac:dyDescent="0.35">
      <c r="A649" s="2" t="s">
        <v>1325</v>
      </c>
      <c r="B649" s="3">
        <v>0.05</v>
      </c>
    </row>
    <row r="650" spans="1:2" x14ac:dyDescent="0.35">
      <c r="A650" s="2" t="s">
        <v>1326</v>
      </c>
      <c r="B650" s="3">
        <v>0.08</v>
      </c>
    </row>
    <row r="651" spans="1:2" x14ac:dyDescent="0.35">
      <c r="A651" s="2" t="s">
        <v>1327</v>
      </c>
      <c r="B651" s="3">
        <v>0.36</v>
      </c>
    </row>
    <row r="652" spans="1:2" x14ac:dyDescent="0.35">
      <c r="A652" s="2" t="s">
        <v>1328</v>
      </c>
      <c r="B652" s="3">
        <v>0.1</v>
      </c>
    </row>
    <row r="653" spans="1:2" x14ac:dyDescent="0.35">
      <c r="A653" s="2" t="s">
        <v>1329</v>
      </c>
      <c r="B653" s="3">
        <v>0.09</v>
      </c>
    </row>
    <row r="654" spans="1:2" x14ac:dyDescent="0.35">
      <c r="A654" s="2" t="s">
        <v>1330</v>
      </c>
      <c r="B654" s="3">
        <v>0.28000000000000003</v>
      </c>
    </row>
    <row r="655" spans="1:2" x14ac:dyDescent="0.35">
      <c r="A655" s="2" t="s">
        <v>1331</v>
      </c>
      <c r="B655" s="3">
        <v>0.19</v>
      </c>
    </row>
    <row r="656" spans="1:2" x14ac:dyDescent="0.35">
      <c r="A656" s="2" t="s">
        <v>1332</v>
      </c>
      <c r="B656" s="3">
        <v>0.16</v>
      </c>
    </row>
    <row r="657" spans="1:2" x14ac:dyDescent="0.35">
      <c r="A657" s="2" t="s">
        <v>1333</v>
      </c>
      <c r="B657" s="3">
        <v>0.14000000000000001</v>
      </c>
    </row>
    <row r="658" spans="1:2" x14ac:dyDescent="0.35">
      <c r="A658" s="2" t="s">
        <v>1335</v>
      </c>
      <c r="B658" s="3">
        <v>0.67</v>
      </c>
    </row>
    <row r="659" spans="1:2" x14ac:dyDescent="0.35">
      <c r="A659" s="2" t="s">
        <v>938</v>
      </c>
      <c r="B659" s="3">
        <v>1.1600000000000001</v>
      </c>
    </row>
    <row r="660" spans="1:2" x14ac:dyDescent="0.35">
      <c r="A660" s="2" t="s">
        <v>530</v>
      </c>
      <c r="B660" s="3">
        <v>0.46</v>
      </c>
    </row>
    <row r="661" spans="1:2" x14ac:dyDescent="0.35">
      <c r="A661" s="2" t="s">
        <v>531</v>
      </c>
      <c r="B661" s="3">
        <v>0.5</v>
      </c>
    </row>
    <row r="662" spans="1:2" x14ac:dyDescent="0.35">
      <c r="A662" s="2" t="s">
        <v>1752</v>
      </c>
      <c r="B662" s="3">
        <v>0.01</v>
      </c>
    </row>
    <row r="663" spans="1:2" x14ac:dyDescent="0.35">
      <c r="A663" s="2" t="s">
        <v>1337</v>
      </c>
      <c r="B663" s="3">
        <v>1.26</v>
      </c>
    </row>
    <row r="664" spans="1:2" x14ac:dyDescent="0.35">
      <c r="A664" s="2" t="s">
        <v>1341</v>
      </c>
      <c r="B664" s="3">
        <v>0.17</v>
      </c>
    </row>
    <row r="665" spans="1:2" x14ac:dyDescent="0.35">
      <c r="A665" s="2" t="s">
        <v>1342</v>
      </c>
      <c r="B665" s="3">
        <v>0.19</v>
      </c>
    </row>
    <row r="666" spans="1:2" x14ac:dyDescent="0.35">
      <c r="A666" s="2" t="s">
        <v>2532</v>
      </c>
      <c r="B666" s="3">
        <v>11.96</v>
      </c>
    </row>
    <row r="667" spans="1:2" x14ac:dyDescent="0.35">
      <c r="A667" s="2" t="s">
        <v>2533</v>
      </c>
      <c r="B667" s="3">
        <v>8.84</v>
      </c>
    </row>
    <row r="668" spans="1:2" x14ac:dyDescent="0.35">
      <c r="A668" s="2" t="s">
        <v>735</v>
      </c>
      <c r="B668" s="3">
        <v>0.05</v>
      </c>
    </row>
    <row r="669" spans="1:2" x14ac:dyDescent="0.35">
      <c r="A669" s="2" t="s">
        <v>2849</v>
      </c>
      <c r="B669" s="3">
        <v>0.03</v>
      </c>
    </row>
    <row r="670" spans="1:2" x14ac:dyDescent="0.35">
      <c r="A670" s="2" t="s">
        <v>1344</v>
      </c>
      <c r="B670" s="3">
        <v>0.06</v>
      </c>
    </row>
    <row r="671" spans="1:2" x14ac:dyDescent="0.35">
      <c r="A671" s="2" t="s">
        <v>1345</v>
      </c>
      <c r="B671" s="3">
        <v>7.0000000000000007E-2</v>
      </c>
    </row>
    <row r="672" spans="1:2" x14ac:dyDescent="0.35">
      <c r="A672" s="2" t="s">
        <v>970</v>
      </c>
      <c r="B672" s="3">
        <v>0.12</v>
      </c>
    </row>
    <row r="673" spans="1:2" x14ac:dyDescent="0.35">
      <c r="A673" s="2" t="s">
        <v>68</v>
      </c>
      <c r="B673" s="3">
        <v>3.29</v>
      </c>
    </row>
    <row r="674" spans="1:2" x14ac:dyDescent="0.35">
      <c r="A674" s="2" t="s">
        <v>70</v>
      </c>
      <c r="B674" s="3">
        <v>5.5699999999999994</v>
      </c>
    </row>
    <row r="675" spans="1:2" x14ac:dyDescent="0.35">
      <c r="A675" s="2" t="s">
        <v>73</v>
      </c>
      <c r="B675" s="3">
        <v>1.47</v>
      </c>
    </row>
    <row r="676" spans="1:2" x14ac:dyDescent="0.35">
      <c r="A676" s="2" t="s">
        <v>75</v>
      </c>
      <c r="B676" s="3">
        <v>1.93</v>
      </c>
    </row>
    <row r="677" spans="1:2" x14ac:dyDescent="0.35">
      <c r="A677" s="2" t="s">
        <v>1346</v>
      </c>
      <c r="B677" s="3">
        <v>0.04</v>
      </c>
    </row>
    <row r="678" spans="1:2" x14ac:dyDescent="0.35">
      <c r="A678" s="2" t="s">
        <v>1347</v>
      </c>
      <c r="B678" s="3">
        <v>0.03</v>
      </c>
    </row>
    <row r="679" spans="1:2" x14ac:dyDescent="0.35">
      <c r="A679" s="2" t="s">
        <v>1348</v>
      </c>
      <c r="B679" s="3">
        <v>0.03</v>
      </c>
    </row>
    <row r="680" spans="1:2" x14ac:dyDescent="0.35">
      <c r="A680" s="2" t="s">
        <v>1349</v>
      </c>
      <c r="B680" s="3">
        <v>0.04</v>
      </c>
    </row>
    <row r="681" spans="1:2" x14ac:dyDescent="0.35">
      <c r="A681" s="2" t="s">
        <v>1351</v>
      </c>
      <c r="B681" s="3">
        <v>0.17</v>
      </c>
    </row>
    <row r="682" spans="1:2" x14ac:dyDescent="0.35">
      <c r="A682" s="2" t="s">
        <v>1352</v>
      </c>
      <c r="B682" s="3">
        <v>0.05</v>
      </c>
    </row>
    <row r="683" spans="1:2" x14ac:dyDescent="0.35">
      <c r="A683" s="2" t="s">
        <v>1353</v>
      </c>
      <c r="B683" s="3">
        <v>0.05</v>
      </c>
    </row>
    <row r="684" spans="1:2" x14ac:dyDescent="0.35">
      <c r="A684" s="2" t="s">
        <v>1354</v>
      </c>
      <c r="B684" s="3">
        <v>0.03</v>
      </c>
    </row>
    <row r="685" spans="1:2" x14ac:dyDescent="0.35">
      <c r="A685" s="2" t="s">
        <v>1355</v>
      </c>
      <c r="B685" s="3">
        <v>0.03</v>
      </c>
    </row>
    <row r="686" spans="1:2" x14ac:dyDescent="0.35">
      <c r="A686" s="2" t="s">
        <v>736</v>
      </c>
      <c r="B686" s="3">
        <v>0.06</v>
      </c>
    </row>
    <row r="687" spans="1:2" x14ac:dyDescent="0.35">
      <c r="A687" s="2" t="s">
        <v>737</v>
      </c>
      <c r="B687" s="3">
        <v>7.0000000000000007E-2</v>
      </c>
    </row>
    <row r="688" spans="1:2" x14ac:dyDescent="0.35">
      <c r="A688" s="2" t="s">
        <v>2534</v>
      </c>
      <c r="B688" s="3">
        <v>31.31</v>
      </c>
    </row>
    <row r="689" spans="1:2" x14ac:dyDescent="0.35">
      <c r="A689" s="2" t="s">
        <v>1356</v>
      </c>
      <c r="B689" s="3">
        <v>0.93</v>
      </c>
    </row>
    <row r="690" spans="1:2" x14ac:dyDescent="0.35">
      <c r="A690" s="2" t="s">
        <v>1358</v>
      </c>
      <c r="B690" s="3">
        <v>1.1299999999999999</v>
      </c>
    </row>
    <row r="691" spans="1:2" x14ac:dyDescent="0.35">
      <c r="A691" s="2" t="s">
        <v>1360</v>
      </c>
      <c r="B691" s="3">
        <v>1.1100000000000001</v>
      </c>
    </row>
    <row r="692" spans="1:2" x14ac:dyDescent="0.35">
      <c r="A692" s="2" t="s">
        <v>1361</v>
      </c>
      <c r="B692" s="3">
        <v>0.43</v>
      </c>
    </row>
    <row r="693" spans="1:2" x14ac:dyDescent="0.35">
      <c r="A693" s="2" t="s">
        <v>1362</v>
      </c>
      <c r="B693" s="3">
        <v>0.43</v>
      </c>
    </row>
    <row r="694" spans="1:2" x14ac:dyDescent="0.35">
      <c r="A694" s="2" t="s">
        <v>532</v>
      </c>
      <c r="B694" s="3">
        <v>0.74</v>
      </c>
    </row>
    <row r="695" spans="1:2" x14ac:dyDescent="0.35">
      <c r="A695" s="2" t="s">
        <v>2097</v>
      </c>
      <c r="B695" s="3">
        <v>0.18</v>
      </c>
    </row>
    <row r="696" spans="1:2" x14ac:dyDescent="0.35">
      <c r="A696" s="2" t="s">
        <v>1862</v>
      </c>
      <c r="B696" s="3">
        <v>0.15</v>
      </c>
    </row>
    <row r="697" spans="1:2" x14ac:dyDescent="0.35">
      <c r="A697" s="2" t="s">
        <v>1863</v>
      </c>
      <c r="B697" s="3">
        <v>0.21</v>
      </c>
    </row>
    <row r="698" spans="1:2" x14ac:dyDescent="0.35">
      <c r="A698" s="2" t="s">
        <v>1864</v>
      </c>
      <c r="B698" s="3">
        <v>0.16</v>
      </c>
    </row>
    <row r="699" spans="1:2" x14ac:dyDescent="0.35">
      <c r="A699" s="2" t="s">
        <v>77</v>
      </c>
      <c r="B699" s="3">
        <v>18.82</v>
      </c>
    </row>
    <row r="700" spans="1:2" x14ac:dyDescent="0.35">
      <c r="A700" s="2" t="s">
        <v>78</v>
      </c>
      <c r="B700" s="3">
        <v>10.8</v>
      </c>
    </row>
    <row r="701" spans="1:2" x14ac:dyDescent="0.35">
      <c r="A701" s="2" t="s">
        <v>79</v>
      </c>
      <c r="B701" s="3">
        <v>2.0499999999999998</v>
      </c>
    </row>
    <row r="702" spans="1:2" x14ac:dyDescent="0.35">
      <c r="A702" s="2" t="s">
        <v>81</v>
      </c>
      <c r="B702" s="3">
        <v>4.5</v>
      </c>
    </row>
    <row r="703" spans="1:2" x14ac:dyDescent="0.35">
      <c r="A703" s="2" t="s">
        <v>82</v>
      </c>
      <c r="B703" s="3">
        <v>8.8500000000000014</v>
      </c>
    </row>
    <row r="704" spans="1:2" x14ac:dyDescent="0.35">
      <c r="A704" s="2" t="s">
        <v>534</v>
      </c>
      <c r="B704" s="3">
        <v>0.52</v>
      </c>
    </row>
    <row r="705" spans="1:2" x14ac:dyDescent="0.35">
      <c r="A705" s="2" t="s">
        <v>535</v>
      </c>
      <c r="B705" s="3">
        <v>0.59</v>
      </c>
    </row>
    <row r="706" spans="1:2" x14ac:dyDescent="0.35">
      <c r="A706" s="2" t="s">
        <v>2850</v>
      </c>
      <c r="B706" s="3">
        <v>0.06</v>
      </c>
    </row>
    <row r="707" spans="1:2" x14ac:dyDescent="0.35">
      <c r="A707" s="2" t="s">
        <v>2851</v>
      </c>
      <c r="B707" s="3">
        <v>0.08</v>
      </c>
    </row>
    <row r="708" spans="1:2" x14ac:dyDescent="0.35">
      <c r="A708" s="2" t="s">
        <v>2853</v>
      </c>
      <c r="B708" s="3">
        <v>0.28000000000000003</v>
      </c>
    </row>
    <row r="709" spans="1:2" x14ac:dyDescent="0.35">
      <c r="A709" s="2" t="s">
        <v>2854</v>
      </c>
      <c r="B709" s="3">
        <v>0.08</v>
      </c>
    </row>
    <row r="710" spans="1:2" x14ac:dyDescent="0.35">
      <c r="A710" s="2" t="s">
        <v>2856</v>
      </c>
      <c r="B710" s="3">
        <v>0.09</v>
      </c>
    </row>
    <row r="711" spans="1:2" x14ac:dyDescent="0.35">
      <c r="A711" s="2" t="s">
        <v>2857</v>
      </c>
      <c r="B711" s="3">
        <v>0.02</v>
      </c>
    </row>
    <row r="712" spans="1:2" x14ac:dyDescent="0.35">
      <c r="A712" s="2" t="s">
        <v>2535</v>
      </c>
      <c r="B712" s="3">
        <v>8.23</v>
      </c>
    </row>
    <row r="713" spans="1:2" x14ac:dyDescent="0.35">
      <c r="A713" s="2" t="s">
        <v>2536</v>
      </c>
      <c r="B713" s="3">
        <v>26.26</v>
      </c>
    </row>
    <row r="714" spans="1:2" x14ac:dyDescent="0.35">
      <c r="A714" s="2" t="s">
        <v>2538</v>
      </c>
      <c r="B714" s="3">
        <v>11.88</v>
      </c>
    </row>
    <row r="715" spans="1:2" x14ac:dyDescent="0.35">
      <c r="A715" s="2" t="s">
        <v>2539</v>
      </c>
      <c r="B715" s="3">
        <v>2.54</v>
      </c>
    </row>
    <row r="716" spans="1:2" x14ac:dyDescent="0.35">
      <c r="A716" s="2" t="s">
        <v>2540</v>
      </c>
      <c r="B716" s="3">
        <v>2.4500000000000002</v>
      </c>
    </row>
    <row r="717" spans="1:2" x14ac:dyDescent="0.35">
      <c r="A717" s="2" t="s">
        <v>833</v>
      </c>
      <c r="B717" s="3">
        <v>2.12</v>
      </c>
    </row>
    <row r="718" spans="1:2" x14ac:dyDescent="0.35">
      <c r="A718" s="2" t="s">
        <v>2542</v>
      </c>
      <c r="B718" s="3">
        <v>0.34</v>
      </c>
    </row>
    <row r="719" spans="1:2" x14ac:dyDescent="0.35">
      <c r="A719" s="2" t="s">
        <v>2858</v>
      </c>
      <c r="B719" s="3">
        <v>4.3000000000000007</v>
      </c>
    </row>
    <row r="720" spans="1:2" x14ac:dyDescent="0.35">
      <c r="A720" s="2" t="s">
        <v>2859</v>
      </c>
      <c r="B720" s="3">
        <v>2.65</v>
      </c>
    </row>
    <row r="721" spans="1:2" x14ac:dyDescent="0.35">
      <c r="A721" s="2" t="s">
        <v>2860</v>
      </c>
      <c r="B721" s="3">
        <v>4.09</v>
      </c>
    </row>
    <row r="722" spans="1:2" x14ac:dyDescent="0.35">
      <c r="A722" s="2" t="s">
        <v>1045</v>
      </c>
      <c r="B722" s="3">
        <v>0.67</v>
      </c>
    </row>
    <row r="723" spans="1:2" x14ac:dyDescent="0.35">
      <c r="A723" s="2" t="s">
        <v>2543</v>
      </c>
      <c r="B723" s="3">
        <v>59.320000000000007</v>
      </c>
    </row>
    <row r="724" spans="1:2" x14ac:dyDescent="0.35">
      <c r="A724" s="2" t="s">
        <v>2544</v>
      </c>
      <c r="B724" s="3">
        <v>6.65</v>
      </c>
    </row>
    <row r="725" spans="1:2" x14ac:dyDescent="0.35">
      <c r="A725" s="2" t="s">
        <v>2545</v>
      </c>
      <c r="B725" s="3">
        <v>7.43</v>
      </c>
    </row>
    <row r="726" spans="1:2" x14ac:dyDescent="0.35">
      <c r="A726" s="2" t="s">
        <v>2546</v>
      </c>
      <c r="B726" s="3">
        <v>4.17</v>
      </c>
    </row>
    <row r="727" spans="1:2" x14ac:dyDescent="0.35">
      <c r="A727" s="2" t="s">
        <v>3081</v>
      </c>
      <c r="B727" s="3">
        <v>249.56</v>
      </c>
    </row>
    <row r="728" spans="1:2" x14ac:dyDescent="0.35">
      <c r="A728" s="2" t="s">
        <v>3082</v>
      </c>
      <c r="B728" s="3">
        <v>0.77</v>
      </c>
    </row>
    <row r="729" spans="1:2" x14ac:dyDescent="0.35">
      <c r="A729" s="2" t="s">
        <v>3083</v>
      </c>
      <c r="B729" s="3">
        <v>12.35</v>
      </c>
    </row>
    <row r="730" spans="1:2" x14ac:dyDescent="0.35">
      <c r="A730" s="2" t="s">
        <v>3084</v>
      </c>
      <c r="B730" s="3">
        <v>260.97000000000003</v>
      </c>
    </row>
    <row r="731" spans="1:2" x14ac:dyDescent="0.35">
      <c r="A731" s="2" t="s">
        <v>3085</v>
      </c>
      <c r="B731" s="3">
        <v>0.19</v>
      </c>
    </row>
    <row r="732" spans="1:2" x14ac:dyDescent="0.35">
      <c r="A732" s="2" t="s">
        <v>3086</v>
      </c>
      <c r="B732" s="3">
        <v>1019.69</v>
      </c>
    </row>
    <row r="733" spans="1:2" x14ac:dyDescent="0.35">
      <c r="A733" s="2" t="s">
        <v>3087</v>
      </c>
      <c r="B733" s="3">
        <v>796.59</v>
      </c>
    </row>
    <row r="734" spans="1:2" x14ac:dyDescent="0.35">
      <c r="A734" s="2" t="s">
        <v>3088</v>
      </c>
      <c r="B734" s="3">
        <v>320.7</v>
      </c>
    </row>
    <row r="735" spans="1:2" x14ac:dyDescent="0.35">
      <c r="A735" s="2" t="s">
        <v>2547</v>
      </c>
      <c r="B735" s="3">
        <v>22.63</v>
      </c>
    </row>
    <row r="736" spans="1:2" x14ac:dyDescent="0.35">
      <c r="A736" s="2" t="s">
        <v>2548</v>
      </c>
      <c r="B736" s="3">
        <v>12.72</v>
      </c>
    </row>
    <row r="737" spans="1:2" x14ac:dyDescent="0.35">
      <c r="A737" s="2" t="s">
        <v>2549</v>
      </c>
      <c r="B737" s="3">
        <v>6.89</v>
      </c>
    </row>
    <row r="738" spans="1:2" x14ac:dyDescent="0.35">
      <c r="A738" s="2" t="s">
        <v>2550</v>
      </c>
      <c r="B738" s="3">
        <v>21.07</v>
      </c>
    </row>
    <row r="739" spans="1:2" x14ac:dyDescent="0.35">
      <c r="A739" s="2" t="s">
        <v>2551</v>
      </c>
      <c r="B739" s="3">
        <v>4.91</v>
      </c>
    </row>
    <row r="740" spans="1:2" x14ac:dyDescent="0.35">
      <c r="A740" s="2" t="s">
        <v>1046</v>
      </c>
      <c r="B740" s="3">
        <v>1.99</v>
      </c>
    </row>
    <row r="741" spans="1:2" x14ac:dyDescent="0.35">
      <c r="A741" s="2" t="s">
        <v>1047</v>
      </c>
      <c r="B741" s="3">
        <v>0.72</v>
      </c>
    </row>
    <row r="742" spans="1:2" x14ac:dyDescent="0.35">
      <c r="A742" s="2" t="s">
        <v>1048</v>
      </c>
      <c r="B742" s="3">
        <v>1.53</v>
      </c>
    </row>
    <row r="743" spans="1:2" x14ac:dyDescent="0.35">
      <c r="A743" s="2" t="s">
        <v>1049</v>
      </c>
      <c r="B743" s="3">
        <v>1.88</v>
      </c>
    </row>
    <row r="744" spans="1:2" x14ac:dyDescent="0.35">
      <c r="A744" s="2" t="s">
        <v>1050</v>
      </c>
      <c r="B744" s="3">
        <v>0.56000000000000005</v>
      </c>
    </row>
    <row r="745" spans="1:2" x14ac:dyDescent="0.35">
      <c r="A745" s="2" t="s">
        <v>1590</v>
      </c>
      <c r="B745" s="3">
        <v>0.86</v>
      </c>
    </row>
    <row r="746" spans="1:2" x14ac:dyDescent="0.35">
      <c r="A746" s="2" t="s">
        <v>2552</v>
      </c>
      <c r="B746" s="3">
        <v>30.18</v>
      </c>
    </row>
    <row r="747" spans="1:2" x14ac:dyDescent="0.35">
      <c r="A747" s="2" t="s">
        <v>285</v>
      </c>
      <c r="B747" s="3">
        <v>0</v>
      </c>
    </row>
    <row r="748" spans="1:2" x14ac:dyDescent="0.35">
      <c r="A748" s="2" t="s">
        <v>1536</v>
      </c>
      <c r="B748" s="3">
        <v>7.68</v>
      </c>
    </row>
    <row r="749" spans="1:2" x14ac:dyDescent="0.35">
      <c r="A749" s="2" t="s">
        <v>2553</v>
      </c>
      <c r="B749" s="3">
        <v>66.11</v>
      </c>
    </row>
    <row r="750" spans="1:2" x14ac:dyDescent="0.35">
      <c r="A750" s="2" t="s">
        <v>2555</v>
      </c>
      <c r="B750" s="3">
        <v>3.5700000000000003</v>
      </c>
    </row>
    <row r="751" spans="1:2" x14ac:dyDescent="0.35">
      <c r="A751" s="2" t="s">
        <v>2556</v>
      </c>
      <c r="B751" s="3">
        <v>3.37</v>
      </c>
    </row>
    <row r="752" spans="1:2" x14ac:dyDescent="0.35">
      <c r="A752" s="2" t="s">
        <v>1364</v>
      </c>
      <c r="B752" s="3">
        <v>7.0000000000000007E-2</v>
      </c>
    </row>
    <row r="753" spans="1:2" x14ac:dyDescent="0.35">
      <c r="A753" s="2" t="s">
        <v>1365</v>
      </c>
      <c r="B753" s="3">
        <v>0.09</v>
      </c>
    </row>
    <row r="754" spans="1:2" x14ac:dyDescent="0.35">
      <c r="A754" s="2" t="s">
        <v>1366</v>
      </c>
      <c r="B754" s="3">
        <v>0.05</v>
      </c>
    </row>
    <row r="755" spans="1:2" x14ac:dyDescent="0.35">
      <c r="A755" s="2" t="s">
        <v>1367</v>
      </c>
      <c r="B755" s="3">
        <v>0.22</v>
      </c>
    </row>
    <row r="756" spans="1:2" x14ac:dyDescent="0.35">
      <c r="A756" s="2" t="s">
        <v>1368</v>
      </c>
      <c r="B756" s="3">
        <v>7.0000000000000007E-2</v>
      </c>
    </row>
    <row r="757" spans="1:2" x14ac:dyDescent="0.35">
      <c r="A757" s="2" t="s">
        <v>1369</v>
      </c>
      <c r="B757" s="3">
        <v>0.16</v>
      </c>
    </row>
    <row r="758" spans="1:2" x14ac:dyDescent="0.35">
      <c r="A758" s="2" t="s">
        <v>83</v>
      </c>
      <c r="B758" s="3">
        <v>87.16</v>
      </c>
    </row>
    <row r="759" spans="1:2" x14ac:dyDescent="0.35">
      <c r="A759" s="2" t="s">
        <v>3090</v>
      </c>
      <c r="B759" s="3">
        <v>0.55000000000000004</v>
      </c>
    </row>
    <row r="760" spans="1:2" x14ac:dyDescent="0.35">
      <c r="A760" s="2" t="s">
        <v>87</v>
      </c>
      <c r="B760" s="3">
        <v>78.09</v>
      </c>
    </row>
    <row r="761" spans="1:2" x14ac:dyDescent="0.35">
      <c r="A761" s="2" t="s">
        <v>1591</v>
      </c>
      <c r="B761" s="3">
        <v>18.52</v>
      </c>
    </row>
    <row r="762" spans="1:2" x14ac:dyDescent="0.35">
      <c r="A762" s="2" t="s">
        <v>89</v>
      </c>
      <c r="B762" s="3">
        <v>54.3</v>
      </c>
    </row>
    <row r="763" spans="1:2" x14ac:dyDescent="0.35">
      <c r="A763" s="2" t="s">
        <v>93</v>
      </c>
      <c r="B763" s="3">
        <v>28.49</v>
      </c>
    </row>
    <row r="764" spans="1:2" x14ac:dyDescent="0.35">
      <c r="A764" s="2" t="s">
        <v>91</v>
      </c>
      <c r="B764" s="3">
        <v>20.82</v>
      </c>
    </row>
    <row r="765" spans="1:2" x14ac:dyDescent="0.35">
      <c r="A765" s="2" t="s">
        <v>1592</v>
      </c>
      <c r="B765" s="3">
        <v>6.68</v>
      </c>
    </row>
    <row r="766" spans="1:2" x14ac:dyDescent="0.35">
      <c r="A766" s="2" t="s">
        <v>95</v>
      </c>
      <c r="B766" s="3">
        <v>75.84</v>
      </c>
    </row>
    <row r="767" spans="1:2" x14ac:dyDescent="0.35">
      <c r="A767" s="2" t="s">
        <v>1537</v>
      </c>
      <c r="B767" s="3">
        <v>10.69</v>
      </c>
    </row>
    <row r="768" spans="1:2" x14ac:dyDescent="0.35">
      <c r="A768" s="2" t="s">
        <v>2181</v>
      </c>
      <c r="B768" s="3">
        <v>1.18</v>
      </c>
    </row>
    <row r="769" spans="1:2" x14ac:dyDescent="0.35">
      <c r="A769" s="2" t="s">
        <v>1865</v>
      </c>
      <c r="B769" s="3">
        <v>7.0000000000000007E-2</v>
      </c>
    </row>
    <row r="770" spans="1:2" x14ac:dyDescent="0.35">
      <c r="A770" s="2" t="s">
        <v>1866</v>
      </c>
      <c r="B770" s="3">
        <v>0.04</v>
      </c>
    </row>
    <row r="771" spans="1:2" x14ac:dyDescent="0.35">
      <c r="A771" s="2" t="s">
        <v>835</v>
      </c>
      <c r="B771" s="3">
        <v>0.26</v>
      </c>
    </row>
    <row r="772" spans="1:2" x14ac:dyDescent="0.35">
      <c r="A772" s="2" t="s">
        <v>836</v>
      </c>
      <c r="B772" s="3">
        <v>1.1599999999999999</v>
      </c>
    </row>
    <row r="773" spans="1:2" x14ac:dyDescent="0.35">
      <c r="A773" s="2" t="s">
        <v>839</v>
      </c>
      <c r="B773" s="3">
        <v>0.14000000000000001</v>
      </c>
    </row>
    <row r="774" spans="1:2" x14ac:dyDescent="0.35">
      <c r="A774" s="2" t="s">
        <v>840</v>
      </c>
      <c r="B774" s="3">
        <v>0.45</v>
      </c>
    </row>
    <row r="775" spans="1:2" x14ac:dyDescent="0.35">
      <c r="A775" s="2" t="s">
        <v>841</v>
      </c>
      <c r="B775" s="3">
        <v>0.33999999999999997</v>
      </c>
    </row>
    <row r="776" spans="1:2" x14ac:dyDescent="0.35">
      <c r="A776" s="2" t="s">
        <v>843</v>
      </c>
      <c r="B776" s="3">
        <v>0.11</v>
      </c>
    </row>
    <row r="777" spans="1:2" x14ac:dyDescent="0.35">
      <c r="A777" s="2" t="s">
        <v>844</v>
      </c>
      <c r="B777" s="3">
        <v>0.32</v>
      </c>
    </row>
    <row r="778" spans="1:2" x14ac:dyDescent="0.35">
      <c r="A778" s="2" t="s">
        <v>2182</v>
      </c>
      <c r="B778" s="3">
        <v>0.08</v>
      </c>
    </row>
    <row r="779" spans="1:2" x14ac:dyDescent="0.35">
      <c r="A779" s="2" t="s">
        <v>2184</v>
      </c>
      <c r="B779" s="3">
        <v>0.04</v>
      </c>
    </row>
    <row r="780" spans="1:2" x14ac:dyDescent="0.35">
      <c r="A780" s="2" t="s">
        <v>2185</v>
      </c>
      <c r="B780" s="3">
        <v>0.02</v>
      </c>
    </row>
    <row r="781" spans="1:2" x14ac:dyDescent="0.35">
      <c r="A781" s="2" t="s">
        <v>2187</v>
      </c>
      <c r="B781" s="3">
        <v>0.42</v>
      </c>
    </row>
    <row r="782" spans="1:2" x14ac:dyDescent="0.35">
      <c r="A782" s="2" t="s">
        <v>2188</v>
      </c>
      <c r="B782" s="3">
        <v>1.76</v>
      </c>
    </row>
    <row r="783" spans="1:2" x14ac:dyDescent="0.35">
      <c r="A783" s="2" t="s">
        <v>2192</v>
      </c>
      <c r="B783" s="3">
        <v>0.16</v>
      </c>
    </row>
    <row r="784" spans="1:2" x14ac:dyDescent="0.35">
      <c r="A784" s="2" t="s">
        <v>2194</v>
      </c>
      <c r="B784" s="3">
        <v>0.14000000000000001</v>
      </c>
    </row>
    <row r="785" spans="1:2" x14ac:dyDescent="0.35">
      <c r="A785" s="2" t="s">
        <v>2195</v>
      </c>
      <c r="B785" s="3">
        <v>0.73</v>
      </c>
    </row>
    <row r="786" spans="1:2" x14ac:dyDescent="0.35">
      <c r="A786" s="2" t="s">
        <v>2196</v>
      </c>
      <c r="B786" s="3">
        <v>1.24</v>
      </c>
    </row>
    <row r="787" spans="1:2" x14ac:dyDescent="0.35">
      <c r="A787" s="2" t="s">
        <v>2198</v>
      </c>
      <c r="B787" s="3">
        <v>0.27</v>
      </c>
    </row>
    <row r="788" spans="1:2" x14ac:dyDescent="0.35">
      <c r="A788" s="2" t="s">
        <v>2199</v>
      </c>
      <c r="B788" s="3">
        <v>0.51</v>
      </c>
    </row>
    <row r="789" spans="1:2" x14ac:dyDescent="0.35">
      <c r="A789" s="2" t="s">
        <v>2200</v>
      </c>
      <c r="B789" s="3">
        <v>0.65</v>
      </c>
    </row>
    <row r="790" spans="1:2" x14ac:dyDescent="0.35">
      <c r="A790" s="2" t="s">
        <v>2201</v>
      </c>
      <c r="B790" s="3">
        <v>0.11</v>
      </c>
    </row>
    <row r="791" spans="1:2" x14ac:dyDescent="0.35">
      <c r="A791" s="2" t="s">
        <v>2202</v>
      </c>
      <c r="B791" s="3">
        <v>7.0000000000000007E-2</v>
      </c>
    </row>
    <row r="792" spans="1:2" x14ac:dyDescent="0.35">
      <c r="A792" s="2" t="s">
        <v>2203</v>
      </c>
      <c r="B792" s="3">
        <v>0.32</v>
      </c>
    </row>
    <row r="793" spans="1:2" x14ac:dyDescent="0.35">
      <c r="A793" s="2" t="s">
        <v>3092</v>
      </c>
      <c r="B793" s="3">
        <v>0.04</v>
      </c>
    </row>
    <row r="794" spans="1:2" x14ac:dyDescent="0.35">
      <c r="A794" s="2" t="s">
        <v>3093</v>
      </c>
      <c r="B794" s="3">
        <v>0.67</v>
      </c>
    </row>
    <row r="795" spans="1:2" x14ac:dyDescent="0.35">
      <c r="A795" s="2" t="s">
        <v>1370</v>
      </c>
      <c r="B795" s="3">
        <v>0.14000000000000001</v>
      </c>
    </row>
    <row r="796" spans="1:2" x14ac:dyDescent="0.35">
      <c r="A796" s="2" t="s">
        <v>1372</v>
      </c>
      <c r="B796" s="3">
        <v>0.35</v>
      </c>
    </row>
    <row r="797" spans="1:2" x14ac:dyDescent="0.35">
      <c r="A797" s="2" t="s">
        <v>1373</v>
      </c>
      <c r="B797" s="3">
        <v>0.28999999999999998</v>
      </c>
    </row>
    <row r="798" spans="1:2" x14ac:dyDescent="0.35">
      <c r="A798" s="2" t="s">
        <v>2557</v>
      </c>
      <c r="B798" s="3">
        <v>86.22</v>
      </c>
    </row>
    <row r="799" spans="1:2" x14ac:dyDescent="0.35">
      <c r="A799" s="2" t="s">
        <v>3094</v>
      </c>
      <c r="B799" s="3">
        <v>0.66</v>
      </c>
    </row>
    <row r="800" spans="1:2" x14ac:dyDescent="0.35">
      <c r="A800" s="2" t="s">
        <v>1641</v>
      </c>
      <c r="B800" s="3">
        <v>0.47</v>
      </c>
    </row>
    <row r="801" spans="1:2" x14ac:dyDescent="0.35">
      <c r="A801" s="2" t="s">
        <v>1642</v>
      </c>
      <c r="B801" s="3">
        <v>0.43</v>
      </c>
    </row>
    <row r="802" spans="1:2" x14ac:dyDescent="0.35">
      <c r="A802" s="2" t="s">
        <v>2861</v>
      </c>
      <c r="B802" s="3">
        <v>0.9</v>
      </c>
    </row>
    <row r="803" spans="1:2" x14ac:dyDescent="0.35">
      <c r="A803" s="2" t="s">
        <v>2862</v>
      </c>
      <c r="B803" s="3">
        <v>0.23</v>
      </c>
    </row>
    <row r="804" spans="1:2" x14ac:dyDescent="0.35">
      <c r="A804" s="2" t="s">
        <v>1867</v>
      </c>
      <c r="B804" s="3">
        <v>0.09</v>
      </c>
    </row>
    <row r="805" spans="1:2" x14ac:dyDescent="0.35">
      <c r="A805" s="2" t="s">
        <v>1375</v>
      </c>
      <c r="B805" s="3">
        <v>0.14000000000000001</v>
      </c>
    </row>
    <row r="806" spans="1:2" x14ac:dyDescent="0.35">
      <c r="A806" s="2" t="s">
        <v>1377</v>
      </c>
      <c r="B806" s="3">
        <v>0.09</v>
      </c>
    </row>
    <row r="807" spans="1:2" x14ac:dyDescent="0.35">
      <c r="A807" s="2" t="s">
        <v>918</v>
      </c>
      <c r="B807" s="3">
        <v>0</v>
      </c>
    </row>
    <row r="808" spans="1:2" x14ac:dyDescent="0.35">
      <c r="A808" s="2" t="s">
        <v>920</v>
      </c>
      <c r="B808" s="3">
        <v>0.08</v>
      </c>
    </row>
    <row r="809" spans="1:2" x14ac:dyDescent="0.35">
      <c r="A809" s="2" t="s">
        <v>921</v>
      </c>
      <c r="B809" s="3">
        <v>0.01</v>
      </c>
    </row>
    <row r="810" spans="1:2" x14ac:dyDescent="0.35">
      <c r="A810" s="2" t="s">
        <v>922</v>
      </c>
      <c r="B810" s="3">
        <v>0.12000000000000001</v>
      </c>
    </row>
    <row r="811" spans="1:2" x14ac:dyDescent="0.35">
      <c r="A811" s="2" t="s">
        <v>923</v>
      </c>
      <c r="B811" s="3">
        <v>0.05</v>
      </c>
    </row>
    <row r="812" spans="1:2" x14ac:dyDescent="0.35">
      <c r="A812" s="2" t="s">
        <v>924</v>
      </c>
      <c r="B812" s="3">
        <v>0.04</v>
      </c>
    </row>
    <row r="813" spans="1:2" x14ac:dyDescent="0.35">
      <c r="A813" s="2" t="s">
        <v>925</v>
      </c>
      <c r="B813" s="3">
        <v>0.23</v>
      </c>
    </row>
    <row r="814" spans="1:2" x14ac:dyDescent="0.35">
      <c r="A814" s="2" t="s">
        <v>1868</v>
      </c>
      <c r="B814" s="3">
        <v>0.06</v>
      </c>
    </row>
    <row r="815" spans="1:2" x14ac:dyDescent="0.35">
      <c r="A815" s="2" t="s">
        <v>1869</v>
      </c>
      <c r="B815" s="3">
        <v>0.08</v>
      </c>
    </row>
    <row r="816" spans="1:2" x14ac:dyDescent="0.35">
      <c r="A816" s="2" t="s">
        <v>1870</v>
      </c>
      <c r="B816" s="3">
        <v>0.06</v>
      </c>
    </row>
    <row r="817" spans="1:2" x14ac:dyDescent="0.35">
      <c r="A817" s="2" t="s">
        <v>1378</v>
      </c>
      <c r="B817" s="3">
        <v>0.73</v>
      </c>
    </row>
    <row r="818" spans="1:2" x14ac:dyDescent="0.35">
      <c r="A818" s="2" t="s">
        <v>1380</v>
      </c>
      <c r="B818" s="3">
        <v>0.06</v>
      </c>
    </row>
    <row r="819" spans="1:2" x14ac:dyDescent="0.35">
      <c r="A819" s="2" t="s">
        <v>96</v>
      </c>
      <c r="B819" s="3">
        <v>5.24</v>
      </c>
    </row>
    <row r="820" spans="1:2" x14ac:dyDescent="0.35">
      <c r="A820" s="2" t="s">
        <v>97</v>
      </c>
      <c r="B820" s="3">
        <v>3.37</v>
      </c>
    </row>
    <row r="821" spans="1:2" x14ac:dyDescent="0.35">
      <c r="A821" s="2" t="s">
        <v>98</v>
      </c>
      <c r="B821" s="3">
        <v>0.06</v>
      </c>
    </row>
    <row r="822" spans="1:2" x14ac:dyDescent="0.35">
      <c r="A822" s="2" t="s">
        <v>99</v>
      </c>
      <c r="B822" s="3">
        <v>6.31</v>
      </c>
    </row>
    <row r="823" spans="1:2" x14ac:dyDescent="0.35">
      <c r="A823" s="2" t="s">
        <v>287</v>
      </c>
      <c r="B823" s="3">
        <v>0</v>
      </c>
    </row>
    <row r="824" spans="1:2" x14ac:dyDescent="0.35">
      <c r="A824" s="2" t="s">
        <v>288</v>
      </c>
      <c r="B824" s="3">
        <v>0</v>
      </c>
    </row>
    <row r="825" spans="1:2" x14ac:dyDescent="0.35">
      <c r="A825" s="2" t="s">
        <v>536</v>
      </c>
      <c r="B825" s="3">
        <v>0.45</v>
      </c>
    </row>
    <row r="826" spans="1:2" x14ac:dyDescent="0.35">
      <c r="A826" s="2" t="s">
        <v>2558</v>
      </c>
      <c r="B826" s="3">
        <v>27.98</v>
      </c>
    </row>
    <row r="827" spans="1:2" x14ac:dyDescent="0.35">
      <c r="A827" s="2" t="s">
        <v>1381</v>
      </c>
      <c r="B827" s="3">
        <v>0.41000000000000003</v>
      </c>
    </row>
    <row r="828" spans="1:2" x14ac:dyDescent="0.35">
      <c r="A828" s="2" t="s">
        <v>1382</v>
      </c>
      <c r="B828" s="3">
        <v>0.72</v>
      </c>
    </row>
    <row r="829" spans="1:2" x14ac:dyDescent="0.35">
      <c r="A829" s="2" t="s">
        <v>1383</v>
      </c>
      <c r="B829" s="3">
        <v>0.09</v>
      </c>
    </row>
    <row r="830" spans="1:2" x14ac:dyDescent="0.35">
      <c r="A830" s="2" t="s">
        <v>1384</v>
      </c>
      <c r="B830" s="3">
        <v>0.27</v>
      </c>
    </row>
    <row r="831" spans="1:2" x14ac:dyDescent="0.35">
      <c r="A831" s="2" t="s">
        <v>2559</v>
      </c>
      <c r="B831" s="3">
        <v>56.940000000000005</v>
      </c>
    </row>
    <row r="832" spans="1:2" x14ac:dyDescent="0.35">
      <c r="A832" s="2" t="s">
        <v>2560</v>
      </c>
      <c r="B832" s="3">
        <v>43.22</v>
      </c>
    </row>
    <row r="833" spans="1:2" x14ac:dyDescent="0.35">
      <c r="A833" s="2" t="s">
        <v>2561</v>
      </c>
      <c r="B833" s="3">
        <v>44.75</v>
      </c>
    </row>
    <row r="834" spans="1:2" x14ac:dyDescent="0.35">
      <c r="A834" s="2" t="s">
        <v>1538</v>
      </c>
      <c r="B834" s="3">
        <v>47.3</v>
      </c>
    </row>
    <row r="835" spans="1:2" x14ac:dyDescent="0.35">
      <c r="A835" s="2" t="s">
        <v>2562</v>
      </c>
      <c r="B835" s="3">
        <v>28.43</v>
      </c>
    </row>
    <row r="836" spans="1:2" x14ac:dyDescent="0.35">
      <c r="A836" s="2" t="s">
        <v>2563</v>
      </c>
      <c r="B836" s="3">
        <v>10.199999999999999</v>
      </c>
    </row>
    <row r="837" spans="1:2" x14ac:dyDescent="0.35">
      <c r="A837" s="2" t="s">
        <v>2863</v>
      </c>
      <c r="B837" s="3">
        <v>7.0000000000000007E-2</v>
      </c>
    </row>
    <row r="838" spans="1:2" x14ac:dyDescent="0.35">
      <c r="A838" s="2" t="s">
        <v>2564</v>
      </c>
      <c r="B838" s="3">
        <v>18.91</v>
      </c>
    </row>
    <row r="839" spans="1:2" x14ac:dyDescent="0.35">
      <c r="A839" s="2" t="s">
        <v>2565</v>
      </c>
      <c r="B839" s="3">
        <v>5.84</v>
      </c>
    </row>
    <row r="840" spans="1:2" x14ac:dyDescent="0.35">
      <c r="A840" s="2" t="s">
        <v>2566</v>
      </c>
      <c r="B840" s="3">
        <v>2.09</v>
      </c>
    </row>
    <row r="841" spans="1:2" x14ac:dyDescent="0.35">
      <c r="A841" s="2" t="s">
        <v>2567</v>
      </c>
      <c r="B841" s="3">
        <v>1.67</v>
      </c>
    </row>
    <row r="842" spans="1:2" x14ac:dyDescent="0.35">
      <c r="A842" s="2" t="s">
        <v>537</v>
      </c>
      <c r="B842" s="3">
        <v>2.17</v>
      </c>
    </row>
    <row r="843" spans="1:2" x14ac:dyDescent="0.35">
      <c r="A843" s="2" t="s">
        <v>2568</v>
      </c>
      <c r="B843" s="3">
        <v>17.510000000000002</v>
      </c>
    </row>
    <row r="844" spans="1:2" x14ac:dyDescent="0.35">
      <c r="A844" s="2" t="s">
        <v>2569</v>
      </c>
      <c r="B844" s="3">
        <v>28.15</v>
      </c>
    </row>
    <row r="845" spans="1:2" x14ac:dyDescent="0.35">
      <c r="A845" s="2" t="s">
        <v>2570</v>
      </c>
      <c r="B845" s="3">
        <v>9.41</v>
      </c>
    </row>
    <row r="846" spans="1:2" x14ac:dyDescent="0.35">
      <c r="A846" s="2" t="s">
        <v>2571</v>
      </c>
      <c r="B846" s="3">
        <v>10.15</v>
      </c>
    </row>
    <row r="847" spans="1:2" x14ac:dyDescent="0.35">
      <c r="A847" s="2" t="s">
        <v>1051</v>
      </c>
      <c r="B847" s="3">
        <v>1.51</v>
      </c>
    </row>
    <row r="848" spans="1:2" x14ac:dyDescent="0.35">
      <c r="A848" s="2" t="s">
        <v>1052</v>
      </c>
      <c r="B848" s="3">
        <v>3.01</v>
      </c>
    </row>
    <row r="849" spans="1:2" x14ac:dyDescent="0.35">
      <c r="A849" s="2" t="s">
        <v>1056</v>
      </c>
      <c r="B849" s="3">
        <v>1.83</v>
      </c>
    </row>
    <row r="850" spans="1:2" x14ac:dyDescent="0.35">
      <c r="A850" s="2" t="s">
        <v>1057</v>
      </c>
      <c r="B850" s="3">
        <v>1.31</v>
      </c>
    </row>
    <row r="851" spans="1:2" x14ac:dyDescent="0.35">
      <c r="A851" s="2" t="s">
        <v>2572</v>
      </c>
      <c r="B851" s="3">
        <v>8.69</v>
      </c>
    </row>
    <row r="852" spans="1:2" x14ac:dyDescent="0.35">
      <c r="A852" s="2" t="s">
        <v>1871</v>
      </c>
      <c r="B852" s="3">
        <v>0.13</v>
      </c>
    </row>
    <row r="853" spans="1:2" x14ac:dyDescent="0.35">
      <c r="A853" s="2" t="s">
        <v>2573</v>
      </c>
      <c r="B853" s="3">
        <v>10.58</v>
      </c>
    </row>
    <row r="854" spans="1:2" x14ac:dyDescent="0.35">
      <c r="A854" s="2" t="s">
        <v>972</v>
      </c>
      <c r="B854" s="3">
        <v>0.08</v>
      </c>
    </row>
    <row r="855" spans="1:2" x14ac:dyDescent="0.35">
      <c r="A855" s="2" t="s">
        <v>974</v>
      </c>
      <c r="B855" s="3">
        <v>7.0000000000000007E-2</v>
      </c>
    </row>
    <row r="856" spans="1:2" x14ac:dyDescent="0.35">
      <c r="A856" s="2" t="s">
        <v>976</v>
      </c>
      <c r="B856" s="3">
        <v>0.08</v>
      </c>
    </row>
    <row r="857" spans="1:2" x14ac:dyDescent="0.35">
      <c r="A857" s="2" t="s">
        <v>977</v>
      </c>
      <c r="B857" s="3">
        <v>7.0000000000000007E-2</v>
      </c>
    </row>
    <row r="858" spans="1:2" x14ac:dyDescent="0.35">
      <c r="A858" s="2" t="s">
        <v>979</v>
      </c>
      <c r="B858" s="3">
        <v>0.06</v>
      </c>
    </row>
    <row r="859" spans="1:2" x14ac:dyDescent="0.35">
      <c r="A859" s="2" t="s">
        <v>980</v>
      </c>
      <c r="B859" s="3">
        <v>7.0000000000000007E-2</v>
      </c>
    </row>
    <row r="860" spans="1:2" x14ac:dyDescent="0.35">
      <c r="A860" s="2" t="s">
        <v>538</v>
      </c>
      <c r="B860" s="3">
        <v>0.99</v>
      </c>
    </row>
    <row r="861" spans="1:2" x14ac:dyDescent="0.35">
      <c r="A861" s="2" t="s">
        <v>539</v>
      </c>
      <c r="B861" s="3">
        <v>0.53</v>
      </c>
    </row>
    <row r="862" spans="1:2" x14ac:dyDescent="0.35">
      <c r="A862" s="2" t="s">
        <v>1644</v>
      </c>
      <c r="B862" s="3">
        <v>0.2</v>
      </c>
    </row>
    <row r="863" spans="1:2" x14ac:dyDescent="0.35">
      <c r="A863" s="2" t="s">
        <v>2000</v>
      </c>
      <c r="B863" s="3">
        <v>0.64</v>
      </c>
    </row>
    <row r="864" spans="1:2" x14ac:dyDescent="0.35">
      <c r="A864" s="2" t="s">
        <v>2001</v>
      </c>
      <c r="B864" s="3">
        <v>1.1299999999999999</v>
      </c>
    </row>
    <row r="865" spans="1:2" x14ac:dyDescent="0.35">
      <c r="A865" s="2" t="s">
        <v>2002</v>
      </c>
      <c r="B865" s="3">
        <v>0.8</v>
      </c>
    </row>
    <row r="866" spans="1:2" x14ac:dyDescent="0.35">
      <c r="A866" s="2" t="s">
        <v>1386</v>
      </c>
      <c r="B866" s="3">
        <v>0.19</v>
      </c>
    </row>
    <row r="867" spans="1:2" x14ac:dyDescent="0.35">
      <c r="A867" s="2" t="s">
        <v>3095</v>
      </c>
      <c r="B867" s="3">
        <v>0.05</v>
      </c>
    </row>
    <row r="868" spans="1:2" x14ac:dyDescent="0.35">
      <c r="A868" s="2" t="s">
        <v>1389</v>
      </c>
      <c r="B868" s="3">
        <v>0.03</v>
      </c>
    </row>
    <row r="869" spans="1:2" x14ac:dyDescent="0.35">
      <c r="A869" s="2" t="s">
        <v>3097</v>
      </c>
      <c r="B869" s="3">
        <v>138.54</v>
      </c>
    </row>
    <row r="870" spans="1:2" x14ac:dyDescent="0.35">
      <c r="A870" s="2" t="s">
        <v>1390</v>
      </c>
      <c r="B870" s="3">
        <v>0.17</v>
      </c>
    </row>
    <row r="871" spans="1:2" x14ac:dyDescent="0.35">
      <c r="A871" s="2" t="s">
        <v>1391</v>
      </c>
      <c r="B871" s="3">
        <v>0.31</v>
      </c>
    </row>
    <row r="872" spans="1:2" x14ac:dyDescent="0.35">
      <c r="A872" s="2" t="s">
        <v>2865</v>
      </c>
      <c r="B872" s="3">
        <v>0.27</v>
      </c>
    </row>
    <row r="873" spans="1:2" x14ac:dyDescent="0.35">
      <c r="A873" s="2" t="s">
        <v>2866</v>
      </c>
      <c r="B873" s="3">
        <v>0.53</v>
      </c>
    </row>
    <row r="874" spans="1:2" x14ac:dyDescent="0.35">
      <c r="A874" s="2" t="s">
        <v>2868</v>
      </c>
      <c r="B874" s="3">
        <v>0.47</v>
      </c>
    </row>
    <row r="875" spans="1:2" x14ac:dyDescent="0.35">
      <c r="A875" s="2" t="s">
        <v>2869</v>
      </c>
      <c r="B875" s="3">
        <v>0.64</v>
      </c>
    </row>
    <row r="876" spans="1:2" x14ac:dyDescent="0.35">
      <c r="A876" s="2" t="s">
        <v>2870</v>
      </c>
      <c r="B876" s="3">
        <v>0.34</v>
      </c>
    </row>
    <row r="877" spans="1:2" x14ac:dyDescent="0.35">
      <c r="A877" s="2" t="s">
        <v>2871</v>
      </c>
      <c r="B877" s="3">
        <v>0.31</v>
      </c>
    </row>
    <row r="878" spans="1:2" x14ac:dyDescent="0.35">
      <c r="A878" s="2" t="s">
        <v>2872</v>
      </c>
      <c r="B878" s="3">
        <v>0.23</v>
      </c>
    </row>
    <row r="879" spans="1:2" x14ac:dyDescent="0.35">
      <c r="A879" s="2" t="s">
        <v>2873</v>
      </c>
      <c r="B879" s="3">
        <v>0.21</v>
      </c>
    </row>
    <row r="880" spans="1:2" x14ac:dyDescent="0.35">
      <c r="A880" s="2" t="s">
        <v>2874</v>
      </c>
      <c r="B880" s="3">
        <v>0.28000000000000003</v>
      </c>
    </row>
    <row r="881" spans="1:2" x14ac:dyDescent="0.35">
      <c r="A881" s="2" t="s">
        <v>2875</v>
      </c>
      <c r="B881" s="3">
        <v>0.22</v>
      </c>
    </row>
    <row r="882" spans="1:2" x14ac:dyDescent="0.35">
      <c r="A882" s="2" t="s">
        <v>2876</v>
      </c>
      <c r="B882" s="3">
        <v>0.1</v>
      </c>
    </row>
    <row r="883" spans="1:2" x14ac:dyDescent="0.35">
      <c r="A883" s="2" t="s">
        <v>2877</v>
      </c>
      <c r="B883" s="3">
        <v>0.13</v>
      </c>
    </row>
    <row r="884" spans="1:2" x14ac:dyDescent="0.35">
      <c r="A884" s="2" t="s">
        <v>2878</v>
      </c>
      <c r="B884" s="3">
        <v>0.26</v>
      </c>
    </row>
    <row r="885" spans="1:2" x14ac:dyDescent="0.35">
      <c r="A885" s="2" t="s">
        <v>2879</v>
      </c>
      <c r="B885" s="3">
        <v>1.3</v>
      </c>
    </row>
    <row r="886" spans="1:2" x14ac:dyDescent="0.35">
      <c r="A886" s="2" t="s">
        <v>2881</v>
      </c>
      <c r="B886" s="3">
        <v>0.16</v>
      </c>
    </row>
    <row r="887" spans="1:2" x14ac:dyDescent="0.35">
      <c r="A887" s="2" t="s">
        <v>2882</v>
      </c>
      <c r="B887" s="3">
        <v>0.19</v>
      </c>
    </row>
    <row r="888" spans="1:2" x14ac:dyDescent="0.35">
      <c r="A888" s="2" t="s">
        <v>540</v>
      </c>
      <c r="B888" s="3">
        <v>0.9</v>
      </c>
    </row>
    <row r="889" spans="1:2" x14ac:dyDescent="0.35">
      <c r="A889" s="2" t="s">
        <v>541</v>
      </c>
      <c r="B889" s="3">
        <v>0.89</v>
      </c>
    </row>
    <row r="890" spans="1:2" x14ac:dyDescent="0.35">
      <c r="A890" s="2" t="s">
        <v>542</v>
      </c>
      <c r="B890" s="3">
        <v>0.23</v>
      </c>
    </row>
    <row r="891" spans="1:2" x14ac:dyDescent="0.35">
      <c r="A891" s="2" t="s">
        <v>845</v>
      </c>
      <c r="B891" s="3">
        <v>0.16</v>
      </c>
    </row>
    <row r="892" spans="1:2" x14ac:dyDescent="0.35">
      <c r="A892" s="2" t="s">
        <v>846</v>
      </c>
      <c r="B892" s="3">
        <v>0.28999999999999998</v>
      </c>
    </row>
    <row r="893" spans="1:2" x14ac:dyDescent="0.35">
      <c r="A893" s="2" t="s">
        <v>847</v>
      </c>
      <c r="B893" s="3">
        <v>0.38</v>
      </c>
    </row>
    <row r="894" spans="1:2" x14ac:dyDescent="0.35">
      <c r="A894" s="2" t="s">
        <v>1058</v>
      </c>
      <c r="B894" s="3">
        <v>10.84</v>
      </c>
    </row>
    <row r="895" spans="1:2" x14ac:dyDescent="0.35">
      <c r="A895" s="2" t="s">
        <v>1593</v>
      </c>
      <c r="B895" s="3">
        <v>0.7</v>
      </c>
    </row>
    <row r="896" spans="1:2" x14ac:dyDescent="0.35">
      <c r="A896" s="2" t="s">
        <v>1060</v>
      </c>
      <c r="B896" s="3">
        <v>0.36</v>
      </c>
    </row>
    <row r="897" spans="1:2" x14ac:dyDescent="0.35">
      <c r="A897" s="2" t="s">
        <v>3099</v>
      </c>
      <c r="B897" s="3">
        <v>39.97</v>
      </c>
    </row>
    <row r="898" spans="1:2" x14ac:dyDescent="0.35">
      <c r="A898" s="2" t="s">
        <v>2574</v>
      </c>
      <c r="B898" s="3">
        <v>14.18</v>
      </c>
    </row>
    <row r="899" spans="1:2" x14ac:dyDescent="0.35">
      <c r="A899" s="2" t="s">
        <v>2883</v>
      </c>
      <c r="B899" s="3">
        <v>0.7</v>
      </c>
    </row>
    <row r="900" spans="1:2" x14ac:dyDescent="0.35">
      <c r="A900" s="2" t="s">
        <v>2575</v>
      </c>
      <c r="B900" s="3">
        <v>5.32</v>
      </c>
    </row>
    <row r="901" spans="1:2" x14ac:dyDescent="0.35">
      <c r="A901" s="2" t="s">
        <v>2576</v>
      </c>
      <c r="B901" s="3">
        <v>0.08</v>
      </c>
    </row>
    <row r="902" spans="1:2" x14ac:dyDescent="0.35">
      <c r="A902" s="2" t="s">
        <v>3101</v>
      </c>
      <c r="B902" s="3">
        <v>0.33</v>
      </c>
    </row>
    <row r="903" spans="1:2" x14ac:dyDescent="0.35">
      <c r="A903" s="2" t="s">
        <v>2577</v>
      </c>
      <c r="B903" s="3">
        <v>6.7200000000000006</v>
      </c>
    </row>
    <row r="904" spans="1:2" x14ac:dyDescent="0.35">
      <c r="A904" s="2" t="s">
        <v>2578</v>
      </c>
      <c r="B904" s="3">
        <v>22.19</v>
      </c>
    </row>
    <row r="905" spans="1:2" x14ac:dyDescent="0.35">
      <c r="A905" s="2" t="s">
        <v>2579</v>
      </c>
      <c r="B905" s="3">
        <v>11.31</v>
      </c>
    </row>
    <row r="906" spans="1:2" x14ac:dyDescent="0.35">
      <c r="A906" s="2" t="s">
        <v>2580</v>
      </c>
      <c r="B906" s="3">
        <v>68.92</v>
      </c>
    </row>
    <row r="907" spans="1:2" x14ac:dyDescent="0.35">
      <c r="A907" s="2" t="s">
        <v>2581</v>
      </c>
      <c r="B907" s="3">
        <v>5.33</v>
      </c>
    </row>
    <row r="908" spans="1:2" x14ac:dyDescent="0.35">
      <c r="A908" s="2" t="s">
        <v>289</v>
      </c>
      <c r="B908" s="3">
        <v>0.01</v>
      </c>
    </row>
    <row r="909" spans="1:2" x14ac:dyDescent="0.35">
      <c r="A909" s="2" t="s">
        <v>290</v>
      </c>
      <c r="B909" s="3">
        <v>0</v>
      </c>
    </row>
    <row r="910" spans="1:2" x14ac:dyDescent="0.35">
      <c r="A910" s="2" t="s">
        <v>3102</v>
      </c>
      <c r="B910" s="3">
        <v>35.85</v>
      </c>
    </row>
    <row r="911" spans="1:2" x14ac:dyDescent="0.35">
      <c r="A911" s="2" t="s">
        <v>3103</v>
      </c>
      <c r="B911" s="3">
        <v>1.2</v>
      </c>
    </row>
    <row r="912" spans="1:2" x14ac:dyDescent="0.35">
      <c r="A912" s="2" t="s">
        <v>1539</v>
      </c>
      <c r="B912" s="3">
        <v>1.45</v>
      </c>
    </row>
    <row r="913" spans="1:2" x14ac:dyDescent="0.35">
      <c r="A913" s="2" t="s">
        <v>3105</v>
      </c>
      <c r="B913" s="3">
        <v>0.2</v>
      </c>
    </row>
    <row r="914" spans="1:2" x14ac:dyDescent="0.35">
      <c r="A914" s="2" t="s">
        <v>1062</v>
      </c>
      <c r="B914" s="3">
        <v>0.14000000000000001</v>
      </c>
    </row>
    <row r="915" spans="1:2" x14ac:dyDescent="0.35">
      <c r="A915" s="2" t="s">
        <v>3107</v>
      </c>
      <c r="B915" s="3">
        <v>0.67</v>
      </c>
    </row>
    <row r="916" spans="1:2" x14ac:dyDescent="0.35">
      <c r="A916" s="2" t="s">
        <v>1540</v>
      </c>
      <c r="B916" s="3">
        <v>11.58</v>
      </c>
    </row>
    <row r="917" spans="1:2" x14ac:dyDescent="0.35">
      <c r="A917" s="2" t="s">
        <v>3108</v>
      </c>
      <c r="B917" s="3">
        <v>2.4500000000000002</v>
      </c>
    </row>
    <row r="918" spans="1:2" x14ac:dyDescent="0.35">
      <c r="A918" s="2" t="s">
        <v>3109</v>
      </c>
      <c r="B918" s="3">
        <v>5.97</v>
      </c>
    </row>
    <row r="919" spans="1:2" x14ac:dyDescent="0.35">
      <c r="A919" s="2" t="s">
        <v>3110</v>
      </c>
      <c r="B919" s="3">
        <v>235.55</v>
      </c>
    </row>
    <row r="920" spans="1:2" x14ac:dyDescent="0.35">
      <c r="A920" s="2" t="s">
        <v>738</v>
      </c>
      <c r="B920" s="3">
        <v>0.04</v>
      </c>
    </row>
    <row r="921" spans="1:2" x14ac:dyDescent="0.35">
      <c r="A921" s="2" t="s">
        <v>101</v>
      </c>
      <c r="B921" s="3">
        <v>4.3099999999999996</v>
      </c>
    </row>
    <row r="922" spans="1:2" x14ac:dyDescent="0.35">
      <c r="A922" s="2" t="s">
        <v>102</v>
      </c>
      <c r="B922" s="3">
        <v>1.45</v>
      </c>
    </row>
    <row r="923" spans="1:2" x14ac:dyDescent="0.35">
      <c r="A923" s="2" t="s">
        <v>1541</v>
      </c>
      <c r="B923" s="3">
        <v>132.58000000000001</v>
      </c>
    </row>
    <row r="924" spans="1:2" x14ac:dyDescent="0.35">
      <c r="A924" s="2" t="s">
        <v>682</v>
      </c>
      <c r="B924" s="3">
        <v>0.83</v>
      </c>
    </row>
    <row r="925" spans="1:2" x14ac:dyDescent="0.35">
      <c r="A925" s="2" t="s">
        <v>684</v>
      </c>
      <c r="B925" s="3">
        <v>1.7200000000000002</v>
      </c>
    </row>
    <row r="926" spans="1:2" x14ac:dyDescent="0.35">
      <c r="A926" s="2" t="s">
        <v>685</v>
      </c>
      <c r="B926" s="3">
        <v>0.4</v>
      </c>
    </row>
    <row r="927" spans="1:2" x14ac:dyDescent="0.35">
      <c r="A927" s="2" t="s">
        <v>686</v>
      </c>
      <c r="B927" s="3">
        <v>0.78</v>
      </c>
    </row>
    <row r="928" spans="1:2" x14ac:dyDescent="0.35">
      <c r="A928" s="2" t="s">
        <v>543</v>
      </c>
      <c r="B928" s="3">
        <v>0.88</v>
      </c>
    </row>
    <row r="929" spans="1:2" x14ac:dyDescent="0.35">
      <c r="A929" s="2" t="s">
        <v>3111</v>
      </c>
      <c r="B929" s="3">
        <v>108.13</v>
      </c>
    </row>
    <row r="930" spans="1:2" x14ac:dyDescent="0.35">
      <c r="A930" s="2" t="s">
        <v>1063</v>
      </c>
      <c r="B930" s="3">
        <v>1.42</v>
      </c>
    </row>
    <row r="931" spans="1:2" x14ac:dyDescent="0.35">
      <c r="A931" s="2" t="s">
        <v>1066</v>
      </c>
      <c r="B931" s="3">
        <v>0.82</v>
      </c>
    </row>
    <row r="932" spans="1:2" x14ac:dyDescent="0.35">
      <c r="A932" s="2" t="s">
        <v>1068</v>
      </c>
      <c r="B932" s="3">
        <v>4.01</v>
      </c>
    </row>
    <row r="933" spans="1:2" x14ac:dyDescent="0.35">
      <c r="A933" s="2" t="s">
        <v>1071</v>
      </c>
      <c r="B933" s="3">
        <v>0.78</v>
      </c>
    </row>
    <row r="934" spans="1:2" x14ac:dyDescent="0.35">
      <c r="A934" s="2" t="s">
        <v>1072</v>
      </c>
      <c r="B934" s="3">
        <v>0.8</v>
      </c>
    </row>
    <row r="935" spans="1:2" x14ac:dyDescent="0.35">
      <c r="A935" s="2" t="s">
        <v>1073</v>
      </c>
      <c r="B935" s="3">
        <v>0.54</v>
      </c>
    </row>
    <row r="936" spans="1:2" x14ac:dyDescent="0.35">
      <c r="A936" s="2" t="s">
        <v>1074</v>
      </c>
      <c r="B936" s="3">
        <v>0.3</v>
      </c>
    </row>
    <row r="937" spans="1:2" x14ac:dyDescent="0.35">
      <c r="A937" s="2" t="s">
        <v>1075</v>
      </c>
      <c r="B937" s="3">
        <v>0.24</v>
      </c>
    </row>
    <row r="938" spans="1:2" x14ac:dyDescent="0.35">
      <c r="A938" s="2" t="s">
        <v>1076</v>
      </c>
      <c r="B938" s="3">
        <v>0.18</v>
      </c>
    </row>
    <row r="939" spans="1:2" x14ac:dyDescent="0.35">
      <c r="A939" s="2" t="s">
        <v>1077</v>
      </c>
      <c r="B939" s="3">
        <v>0.79</v>
      </c>
    </row>
    <row r="940" spans="1:2" x14ac:dyDescent="0.35">
      <c r="A940" s="2" t="s">
        <v>2582</v>
      </c>
      <c r="B940" s="3">
        <v>52.27</v>
      </c>
    </row>
    <row r="941" spans="1:2" x14ac:dyDescent="0.35">
      <c r="A941" s="2" t="s">
        <v>2205</v>
      </c>
      <c r="B941" s="3">
        <v>0.06</v>
      </c>
    </row>
    <row r="942" spans="1:2" x14ac:dyDescent="0.35">
      <c r="A942" s="2" t="s">
        <v>2206</v>
      </c>
      <c r="B942" s="3">
        <v>0.1</v>
      </c>
    </row>
    <row r="943" spans="1:2" x14ac:dyDescent="0.35">
      <c r="A943" s="2" t="s">
        <v>2207</v>
      </c>
      <c r="B943" s="3">
        <v>0.05</v>
      </c>
    </row>
    <row r="944" spans="1:2" x14ac:dyDescent="0.35">
      <c r="A944" s="2" t="s">
        <v>544</v>
      </c>
      <c r="B944" s="3">
        <v>1.0900000000000001</v>
      </c>
    </row>
    <row r="945" spans="1:2" x14ac:dyDescent="0.35">
      <c r="A945" s="2" t="s">
        <v>2583</v>
      </c>
      <c r="B945" s="3">
        <v>14.26</v>
      </c>
    </row>
    <row r="946" spans="1:2" x14ac:dyDescent="0.35">
      <c r="A946" s="2" t="s">
        <v>2584</v>
      </c>
      <c r="B946" s="3">
        <v>22.03</v>
      </c>
    </row>
    <row r="947" spans="1:2" x14ac:dyDescent="0.35">
      <c r="A947" s="2" t="s">
        <v>1594</v>
      </c>
      <c r="B947" s="3">
        <v>0.13</v>
      </c>
    </row>
    <row r="948" spans="1:2" x14ac:dyDescent="0.35">
      <c r="A948" s="2" t="s">
        <v>2585</v>
      </c>
      <c r="B948" s="3">
        <v>142.58000000000001</v>
      </c>
    </row>
    <row r="949" spans="1:2" x14ac:dyDescent="0.35">
      <c r="A949" s="2" t="s">
        <v>2586</v>
      </c>
      <c r="B949" s="3">
        <v>59.27</v>
      </c>
    </row>
    <row r="950" spans="1:2" x14ac:dyDescent="0.35">
      <c r="A950" s="2" t="s">
        <v>2587</v>
      </c>
      <c r="B950" s="3">
        <v>31.72</v>
      </c>
    </row>
    <row r="951" spans="1:2" x14ac:dyDescent="0.35">
      <c r="A951" s="2" t="s">
        <v>1078</v>
      </c>
      <c r="B951" s="3">
        <v>1.21</v>
      </c>
    </row>
    <row r="952" spans="1:2" x14ac:dyDescent="0.35">
      <c r="A952" s="2" t="s">
        <v>1079</v>
      </c>
      <c r="B952" s="3">
        <v>1.18</v>
      </c>
    </row>
    <row r="953" spans="1:2" x14ac:dyDescent="0.35">
      <c r="A953" s="2" t="s">
        <v>1872</v>
      </c>
      <c r="B953" s="3">
        <v>0.13</v>
      </c>
    </row>
    <row r="954" spans="1:2" x14ac:dyDescent="0.35">
      <c r="A954" s="2" t="s">
        <v>1873</v>
      </c>
      <c r="B954" s="3">
        <v>0.32</v>
      </c>
    </row>
    <row r="955" spans="1:2" x14ac:dyDescent="0.35">
      <c r="A955" s="2" t="s">
        <v>1393</v>
      </c>
      <c r="B955" s="3">
        <v>0.34</v>
      </c>
    </row>
    <row r="956" spans="1:2" x14ac:dyDescent="0.35">
      <c r="A956" s="2" t="s">
        <v>1713</v>
      </c>
      <c r="B956" s="3">
        <v>0.04</v>
      </c>
    </row>
    <row r="957" spans="1:2" x14ac:dyDescent="0.35">
      <c r="A957" s="2" t="s">
        <v>1874</v>
      </c>
      <c r="B957" s="3">
        <v>0.12</v>
      </c>
    </row>
    <row r="958" spans="1:2" x14ac:dyDescent="0.35">
      <c r="A958" s="2" t="s">
        <v>1875</v>
      </c>
      <c r="B958" s="3">
        <v>0.1</v>
      </c>
    </row>
    <row r="959" spans="1:2" x14ac:dyDescent="0.35">
      <c r="A959" s="2" t="s">
        <v>1714</v>
      </c>
      <c r="B959" s="3">
        <v>0.12</v>
      </c>
    </row>
    <row r="960" spans="1:2" x14ac:dyDescent="0.35">
      <c r="A960" s="2" t="s">
        <v>1715</v>
      </c>
      <c r="B960" s="3">
        <v>0.11</v>
      </c>
    </row>
    <row r="961" spans="1:2" x14ac:dyDescent="0.35">
      <c r="A961" s="2" t="s">
        <v>1876</v>
      </c>
      <c r="B961" s="3">
        <v>0.14000000000000001</v>
      </c>
    </row>
    <row r="962" spans="1:2" x14ac:dyDescent="0.35">
      <c r="A962" s="2" t="s">
        <v>1877</v>
      </c>
      <c r="B962" s="3">
        <v>0.12</v>
      </c>
    </row>
    <row r="963" spans="1:2" x14ac:dyDescent="0.35">
      <c r="A963" s="2" t="s">
        <v>1394</v>
      </c>
      <c r="B963" s="3">
        <v>0.18</v>
      </c>
    </row>
    <row r="964" spans="1:2" x14ac:dyDescent="0.35">
      <c r="A964" s="2" t="s">
        <v>1395</v>
      </c>
      <c r="B964" s="3">
        <v>0.17</v>
      </c>
    </row>
    <row r="965" spans="1:2" x14ac:dyDescent="0.35">
      <c r="A965" s="2" t="s">
        <v>1569</v>
      </c>
      <c r="B965" s="3">
        <v>5.15</v>
      </c>
    </row>
    <row r="966" spans="1:2" x14ac:dyDescent="0.35">
      <c r="A966" s="2" t="s">
        <v>2884</v>
      </c>
      <c r="B966" s="3">
        <v>0.24</v>
      </c>
    </row>
    <row r="967" spans="1:2" x14ac:dyDescent="0.35">
      <c r="A967" s="2" t="s">
        <v>2885</v>
      </c>
      <c r="B967" s="3">
        <v>0.35</v>
      </c>
    </row>
    <row r="968" spans="1:2" x14ac:dyDescent="0.35">
      <c r="A968" s="2" t="s">
        <v>2588</v>
      </c>
      <c r="B968" s="3">
        <v>35.51</v>
      </c>
    </row>
    <row r="969" spans="1:2" x14ac:dyDescent="0.35">
      <c r="A969" s="2" t="s">
        <v>2003</v>
      </c>
      <c r="B969" s="3">
        <v>0.46</v>
      </c>
    </row>
    <row r="970" spans="1:2" x14ac:dyDescent="0.35">
      <c r="A970" s="2" t="s">
        <v>2004</v>
      </c>
      <c r="B970" s="3">
        <v>2.62</v>
      </c>
    </row>
    <row r="971" spans="1:2" x14ac:dyDescent="0.35">
      <c r="A971" s="2" t="s">
        <v>2007</v>
      </c>
      <c r="B971" s="3">
        <v>0.24</v>
      </c>
    </row>
    <row r="972" spans="1:2" x14ac:dyDescent="0.35">
      <c r="A972" s="2" t="s">
        <v>2589</v>
      </c>
      <c r="B972" s="3">
        <v>56.98</v>
      </c>
    </row>
    <row r="973" spans="1:2" x14ac:dyDescent="0.35">
      <c r="A973" s="2" t="s">
        <v>2590</v>
      </c>
      <c r="B973" s="3">
        <v>29.35</v>
      </c>
    </row>
    <row r="974" spans="1:2" x14ac:dyDescent="0.35">
      <c r="A974" s="2" t="s">
        <v>1542</v>
      </c>
      <c r="B974" s="3">
        <v>9.67</v>
      </c>
    </row>
    <row r="975" spans="1:2" x14ac:dyDescent="0.35">
      <c r="A975" s="2" t="s">
        <v>1543</v>
      </c>
      <c r="B975" s="3">
        <v>2.82</v>
      </c>
    </row>
    <row r="976" spans="1:2" x14ac:dyDescent="0.35">
      <c r="A976" s="2" t="s">
        <v>2591</v>
      </c>
      <c r="B976" s="3">
        <v>10.16</v>
      </c>
    </row>
    <row r="977" spans="1:2" x14ac:dyDescent="0.35">
      <c r="A977" s="2" t="s">
        <v>1754</v>
      </c>
      <c r="B977" s="3">
        <v>0.76000000000000012</v>
      </c>
    </row>
    <row r="978" spans="1:2" x14ac:dyDescent="0.35">
      <c r="A978" s="2" t="s">
        <v>545</v>
      </c>
      <c r="B978" s="3">
        <v>0.34</v>
      </c>
    </row>
    <row r="979" spans="1:2" x14ac:dyDescent="0.35">
      <c r="A979" s="2" t="s">
        <v>546</v>
      </c>
      <c r="B979" s="3">
        <v>1.04</v>
      </c>
    </row>
    <row r="980" spans="1:2" x14ac:dyDescent="0.35">
      <c r="A980" s="2" t="s">
        <v>1759</v>
      </c>
      <c r="B980" s="3">
        <v>0.16</v>
      </c>
    </row>
    <row r="981" spans="1:2" x14ac:dyDescent="0.35">
      <c r="A981" s="2" t="s">
        <v>1761</v>
      </c>
      <c r="B981" s="3">
        <v>0.16</v>
      </c>
    </row>
    <row r="982" spans="1:2" x14ac:dyDescent="0.35">
      <c r="A982" s="2" t="s">
        <v>1080</v>
      </c>
      <c r="B982" s="3">
        <v>0.12</v>
      </c>
    </row>
    <row r="983" spans="1:2" x14ac:dyDescent="0.35">
      <c r="A983" s="2" t="s">
        <v>2592</v>
      </c>
      <c r="B983" s="3">
        <v>30.96</v>
      </c>
    </row>
    <row r="984" spans="1:2" x14ac:dyDescent="0.35">
      <c r="A984" s="2" t="s">
        <v>2593</v>
      </c>
      <c r="B984" s="3">
        <v>35.28</v>
      </c>
    </row>
    <row r="985" spans="1:2" x14ac:dyDescent="0.35">
      <c r="A985" s="2" t="s">
        <v>2594</v>
      </c>
      <c r="B985" s="3">
        <v>12.49</v>
      </c>
    </row>
    <row r="986" spans="1:2" x14ac:dyDescent="0.35">
      <c r="A986" s="2" t="s">
        <v>2886</v>
      </c>
      <c r="B986" s="3">
        <v>1.17</v>
      </c>
    </row>
    <row r="987" spans="1:2" x14ac:dyDescent="0.35">
      <c r="A987" s="2" t="s">
        <v>2208</v>
      </c>
      <c r="B987" s="3">
        <v>0.36</v>
      </c>
    </row>
    <row r="988" spans="1:2" x14ac:dyDescent="0.35">
      <c r="A988" s="2" t="s">
        <v>1717</v>
      </c>
      <c r="B988" s="3">
        <v>0.51</v>
      </c>
    </row>
    <row r="989" spans="1:2" x14ac:dyDescent="0.35">
      <c r="A989" s="2" t="s">
        <v>1718</v>
      </c>
      <c r="B989" s="3">
        <v>0.59</v>
      </c>
    </row>
    <row r="990" spans="1:2" x14ac:dyDescent="0.35">
      <c r="A990" s="2" t="s">
        <v>1719</v>
      </c>
      <c r="B990" s="3">
        <v>0.28999999999999998</v>
      </c>
    </row>
    <row r="991" spans="1:2" x14ac:dyDescent="0.35">
      <c r="A991" s="2" t="s">
        <v>1878</v>
      </c>
      <c r="B991" s="3">
        <v>0.18</v>
      </c>
    </row>
    <row r="992" spans="1:2" x14ac:dyDescent="0.35">
      <c r="A992" s="2" t="s">
        <v>2595</v>
      </c>
      <c r="B992" s="3">
        <v>32.65</v>
      </c>
    </row>
    <row r="993" spans="1:2" x14ac:dyDescent="0.35">
      <c r="A993" s="2" t="s">
        <v>2596</v>
      </c>
      <c r="B993" s="3">
        <v>5.24</v>
      </c>
    </row>
    <row r="994" spans="1:2" x14ac:dyDescent="0.35">
      <c r="A994" s="2" t="s">
        <v>1544</v>
      </c>
      <c r="B994" s="3">
        <v>39.18</v>
      </c>
    </row>
    <row r="995" spans="1:2" x14ac:dyDescent="0.35">
      <c r="A995" s="2" t="s">
        <v>1597</v>
      </c>
      <c r="B995" s="3">
        <v>2.0299999999999998</v>
      </c>
    </row>
    <row r="996" spans="1:2" x14ac:dyDescent="0.35">
      <c r="A996" s="2" t="s">
        <v>2597</v>
      </c>
      <c r="B996" s="3">
        <v>52.29</v>
      </c>
    </row>
    <row r="997" spans="1:2" x14ac:dyDescent="0.35">
      <c r="A997" s="2" t="s">
        <v>2598</v>
      </c>
      <c r="B997" s="3">
        <v>44.9</v>
      </c>
    </row>
    <row r="998" spans="1:2" x14ac:dyDescent="0.35">
      <c r="A998" s="2" t="s">
        <v>739</v>
      </c>
      <c r="B998" s="3">
        <v>0</v>
      </c>
    </row>
    <row r="999" spans="1:2" x14ac:dyDescent="0.35">
      <c r="A999" s="2" t="s">
        <v>740</v>
      </c>
      <c r="B999" s="3">
        <v>1.26</v>
      </c>
    </row>
    <row r="1000" spans="1:2" x14ac:dyDescent="0.35">
      <c r="A1000" s="2" t="s">
        <v>743</v>
      </c>
      <c r="B1000" s="3">
        <v>0.71</v>
      </c>
    </row>
    <row r="1001" spans="1:2" x14ac:dyDescent="0.35">
      <c r="A1001" s="2" t="s">
        <v>744</v>
      </c>
      <c r="B1001" s="3">
        <v>0.11</v>
      </c>
    </row>
    <row r="1002" spans="1:2" x14ac:dyDescent="0.35">
      <c r="A1002" s="2" t="s">
        <v>745</v>
      </c>
      <c r="B1002" s="3">
        <v>0.54</v>
      </c>
    </row>
    <row r="1003" spans="1:2" x14ac:dyDescent="0.35">
      <c r="A1003" s="2" t="s">
        <v>747</v>
      </c>
      <c r="B1003" s="3">
        <v>0.13</v>
      </c>
    </row>
    <row r="1004" spans="1:2" x14ac:dyDescent="0.35">
      <c r="A1004" s="2" t="s">
        <v>749</v>
      </c>
      <c r="B1004" s="3">
        <v>0.21</v>
      </c>
    </row>
    <row r="1005" spans="1:2" x14ac:dyDescent="0.35">
      <c r="A1005" s="2" t="s">
        <v>1081</v>
      </c>
      <c r="B1005" s="3">
        <v>0.11</v>
      </c>
    </row>
    <row r="1006" spans="1:2" x14ac:dyDescent="0.35">
      <c r="A1006" s="2" t="s">
        <v>2599</v>
      </c>
      <c r="B1006" s="3">
        <v>0.71</v>
      </c>
    </row>
    <row r="1007" spans="1:2" x14ac:dyDescent="0.35">
      <c r="A1007" s="2" t="s">
        <v>849</v>
      </c>
      <c r="B1007" s="3">
        <v>0.1</v>
      </c>
    </row>
    <row r="1008" spans="1:2" x14ac:dyDescent="0.35">
      <c r="A1008" s="2" t="s">
        <v>851</v>
      </c>
      <c r="B1008" s="3">
        <v>0.01</v>
      </c>
    </row>
    <row r="1009" spans="1:2" x14ac:dyDescent="0.35">
      <c r="A1009" s="2" t="s">
        <v>852</v>
      </c>
      <c r="B1009" s="3">
        <v>0.01</v>
      </c>
    </row>
    <row r="1010" spans="1:2" x14ac:dyDescent="0.35">
      <c r="A1010" s="2" t="s">
        <v>853</v>
      </c>
      <c r="B1010" s="3">
        <v>0.01</v>
      </c>
    </row>
    <row r="1011" spans="1:2" x14ac:dyDescent="0.35">
      <c r="A1011" s="2" t="s">
        <v>854</v>
      </c>
      <c r="B1011" s="3">
        <v>0.09</v>
      </c>
    </row>
    <row r="1012" spans="1:2" x14ac:dyDescent="0.35">
      <c r="A1012" s="2" t="s">
        <v>855</v>
      </c>
      <c r="B1012" s="3">
        <v>0.09</v>
      </c>
    </row>
    <row r="1013" spans="1:2" x14ac:dyDescent="0.35">
      <c r="A1013" s="2" t="s">
        <v>856</v>
      </c>
      <c r="B1013" s="3">
        <v>0.09</v>
      </c>
    </row>
    <row r="1014" spans="1:2" x14ac:dyDescent="0.35">
      <c r="A1014" s="2" t="s">
        <v>2600</v>
      </c>
      <c r="B1014" s="3">
        <v>27.56</v>
      </c>
    </row>
    <row r="1015" spans="1:2" x14ac:dyDescent="0.35">
      <c r="A1015" s="2" t="s">
        <v>1599</v>
      </c>
      <c r="B1015" s="3">
        <v>0.18</v>
      </c>
    </row>
    <row r="1016" spans="1:2" x14ac:dyDescent="0.35">
      <c r="A1016" s="2" t="s">
        <v>1600</v>
      </c>
      <c r="B1016" s="3">
        <v>0.08</v>
      </c>
    </row>
    <row r="1017" spans="1:2" x14ac:dyDescent="0.35">
      <c r="A1017" s="2" t="s">
        <v>292</v>
      </c>
      <c r="B1017" s="3">
        <v>5.83</v>
      </c>
    </row>
    <row r="1018" spans="1:2" x14ac:dyDescent="0.35">
      <c r="A1018" s="2" t="s">
        <v>293</v>
      </c>
      <c r="B1018" s="3">
        <v>0.33</v>
      </c>
    </row>
    <row r="1019" spans="1:2" x14ac:dyDescent="0.35">
      <c r="A1019" s="2" t="s">
        <v>294</v>
      </c>
      <c r="B1019" s="3">
        <v>4.96</v>
      </c>
    </row>
    <row r="1020" spans="1:2" x14ac:dyDescent="0.35">
      <c r="A1020" s="2" t="s">
        <v>295</v>
      </c>
      <c r="B1020" s="3">
        <v>0.42</v>
      </c>
    </row>
    <row r="1021" spans="1:2" x14ac:dyDescent="0.35">
      <c r="A1021" s="2" t="s">
        <v>296</v>
      </c>
      <c r="B1021" s="3">
        <v>3.09</v>
      </c>
    </row>
    <row r="1022" spans="1:2" x14ac:dyDescent="0.35">
      <c r="A1022" s="2" t="s">
        <v>297</v>
      </c>
      <c r="B1022" s="3">
        <v>0.45</v>
      </c>
    </row>
    <row r="1023" spans="1:2" x14ac:dyDescent="0.35">
      <c r="A1023" s="2" t="s">
        <v>299</v>
      </c>
      <c r="B1023" s="3">
        <v>1.61</v>
      </c>
    </row>
    <row r="1024" spans="1:2" x14ac:dyDescent="0.35">
      <c r="A1024" s="2" t="s">
        <v>300</v>
      </c>
      <c r="B1024" s="3">
        <v>0.26</v>
      </c>
    </row>
    <row r="1025" spans="1:2" x14ac:dyDescent="0.35">
      <c r="A1025" s="2" t="s">
        <v>2601</v>
      </c>
      <c r="B1025" s="3">
        <v>8.25</v>
      </c>
    </row>
    <row r="1026" spans="1:2" x14ac:dyDescent="0.35">
      <c r="A1026" s="2" t="s">
        <v>2209</v>
      </c>
      <c r="B1026" s="3">
        <v>0.59</v>
      </c>
    </row>
    <row r="1027" spans="1:2" x14ac:dyDescent="0.35">
      <c r="A1027" s="2" t="s">
        <v>1082</v>
      </c>
      <c r="B1027" s="3">
        <v>1.63</v>
      </c>
    </row>
    <row r="1028" spans="1:2" x14ac:dyDescent="0.35">
      <c r="A1028" s="2" t="s">
        <v>2602</v>
      </c>
      <c r="B1028" s="3">
        <v>36.92</v>
      </c>
    </row>
    <row r="1029" spans="1:2" x14ac:dyDescent="0.35">
      <c r="A1029" s="2" t="s">
        <v>1084</v>
      </c>
      <c r="B1029" s="3">
        <v>0.45</v>
      </c>
    </row>
    <row r="1030" spans="1:2" x14ac:dyDescent="0.35">
      <c r="A1030" s="2" t="s">
        <v>2603</v>
      </c>
      <c r="B1030" s="3">
        <v>58.66</v>
      </c>
    </row>
    <row r="1031" spans="1:2" x14ac:dyDescent="0.35">
      <c r="A1031" s="2" t="s">
        <v>858</v>
      </c>
      <c r="B1031" s="3">
        <v>0.03</v>
      </c>
    </row>
    <row r="1032" spans="1:2" x14ac:dyDescent="0.35">
      <c r="A1032" s="2" t="s">
        <v>860</v>
      </c>
      <c r="B1032" s="3">
        <v>0.02</v>
      </c>
    </row>
    <row r="1033" spans="1:2" x14ac:dyDescent="0.35">
      <c r="A1033" s="2" t="s">
        <v>861</v>
      </c>
      <c r="B1033" s="3">
        <v>0</v>
      </c>
    </row>
    <row r="1034" spans="1:2" x14ac:dyDescent="0.35">
      <c r="A1034" s="2" t="s">
        <v>862</v>
      </c>
      <c r="B1034" s="3">
        <v>0.05</v>
      </c>
    </row>
    <row r="1035" spans="1:2" x14ac:dyDescent="0.35">
      <c r="A1035" s="2" t="s">
        <v>302</v>
      </c>
      <c r="B1035" s="3">
        <v>0.72</v>
      </c>
    </row>
    <row r="1036" spans="1:2" x14ac:dyDescent="0.35">
      <c r="A1036" s="2" t="s">
        <v>304</v>
      </c>
      <c r="B1036" s="3">
        <v>0.03</v>
      </c>
    </row>
    <row r="1037" spans="1:2" x14ac:dyDescent="0.35">
      <c r="A1037" s="2" t="s">
        <v>305</v>
      </c>
      <c r="B1037" s="3">
        <v>0.05</v>
      </c>
    </row>
    <row r="1038" spans="1:2" x14ac:dyDescent="0.35">
      <c r="A1038" s="2" t="s">
        <v>306</v>
      </c>
      <c r="B1038" s="3">
        <v>0.06</v>
      </c>
    </row>
    <row r="1039" spans="1:2" x14ac:dyDescent="0.35">
      <c r="A1039" s="2" t="s">
        <v>307</v>
      </c>
      <c r="B1039" s="3">
        <v>0.73</v>
      </c>
    </row>
    <row r="1040" spans="1:2" x14ac:dyDescent="0.35">
      <c r="A1040" s="2" t="s">
        <v>308</v>
      </c>
      <c r="B1040" s="3">
        <v>0.02</v>
      </c>
    </row>
    <row r="1041" spans="1:2" x14ac:dyDescent="0.35">
      <c r="A1041" s="2" t="s">
        <v>1085</v>
      </c>
      <c r="B1041" s="3">
        <v>0.14000000000000001</v>
      </c>
    </row>
    <row r="1042" spans="1:2" x14ac:dyDescent="0.35">
      <c r="A1042" s="2" t="s">
        <v>1086</v>
      </c>
      <c r="B1042" s="3">
        <v>0.49</v>
      </c>
    </row>
    <row r="1043" spans="1:2" x14ac:dyDescent="0.35">
      <c r="A1043" s="2" t="s">
        <v>1087</v>
      </c>
      <c r="B1043" s="3">
        <v>2.38</v>
      </c>
    </row>
    <row r="1044" spans="1:2" x14ac:dyDescent="0.35">
      <c r="A1044" s="2" t="s">
        <v>1092</v>
      </c>
      <c r="B1044" s="3">
        <v>0.72</v>
      </c>
    </row>
    <row r="1045" spans="1:2" x14ac:dyDescent="0.35">
      <c r="A1045" s="2" t="s">
        <v>1093</v>
      </c>
      <c r="B1045" s="3">
        <v>0.16</v>
      </c>
    </row>
    <row r="1046" spans="1:2" x14ac:dyDescent="0.35">
      <c r="A1046" s="2" t="s">
        <v>1094</v>
      </c>
      <c r="B1046" s="3">
        <v>0.47</v>
      </c>
    </row>
    <row r="1047" spans="1:2" x14ac:dyDescent="0.35">
      <c r="A1047" s="2" t="s">
        <v>1096</v>
      </c>
      <c r="B1047" s="3">
        <v>1.6400000000000001</v>
      </c>
    </row>
    <row r="1048" spans="1:2" x14ac:dyDescent="0.35">
      <c r="A1048" s="2" t="s">
        <v>1097</v>
      </c>
      <c r="B1048" s="3">
        <v>0.22</v>
      </c>
    </row>
    <row r="1049" spans="1:2" x14ac:dyDescent="0.35">
      <c r="A1049" s="2" t="s">
        <v>103</v>
      </c>
      <c r="B1049" s="3">
        <v>1.27</v>
      </c>
    </row>
    <row r="1050" spans="1:2" x14ac:dyDescent="0.35">
      <c r="A1050" s="2" t="s">
        <v>1098</v>
      </c>
      <c r="B1050" s="3">
        <v>0.71</v>
      </c>
    </row>
    <row r="1051" spans="1:2" x14ac:dyDescent="0.35">
      <c r="A1051" s="2" t="s">
        <v>105</v>
      </c>
      <c r="B1051" s="3">
        <v>1.75</v>
      </c>
    </row>
    <row r="1052" spans="1:2" x14ac:dyDescent="0.35">
      <c r="A1052" s="2" t="s">
        <v>107</v>
      </c>
      <c r="B1052" s="3">
        <v>2.83</v>
      </c>
    </row>
    <row r="1053" spans="1:2" x14ac:dyDescent="0.35">
      <c r="A1053" s="2" t="s">
        <v>1099</v>
      </c>
      <c r="B1053" s="3">
        <v>0.72</v>
      </c>
    </row>
    <row r="1054" spans="1:2" x14ac:dyDescent="0.35">
      <c r="A1054" s="2" t="s">
        <v>1100</v>
      </c>
      <c r="B1054" s="3">
        <v>1.5</v>
      </c>
    </row>
    <row r="1055" spans="1:2" x14ac:dyDescent="0.35">
      <c r="A1055" s="2" t="s">
        <v>1102</v>
      </c>
      <c r="B1055" s="3">
        <v>1.62</v>
      </c>
    </row>
    <row r="1056" spans="1:2" x14ac:dyDescent="0.35">
      <c r="A1056" s="2" t="s">
        <v>1103</v>
      </c>
      <c r="B1056" s="3">
        <v>0.87</v>
      </c>
    </row>
    <row r="1057" spans="1:2" x14ac:dyDescent="0.35">
      <c r="A1057" s="2" t="s">
        <v>1104</v>
      </c>
      <c r="B1057" s="3">
        <v>1.56</v>
      </c>
    </row>
    <row r="1058" spans="1:2" x14ac:dyDescent="0.35">
      <c r="A1058" s="2" t="s">
        <v>1105</v>
      </c>
      <c r="B1058" s="3">
        <v>1.74</v>
      </c>
    </row>
    <row r="1059" spans="1:2" x14ac:dyDescent="0.35">
      <c r="A1059" s="2" t="s">
        <v>1106</v>
      </c>
      <c r="B1059" s="3">
        <v>1.73</v>
      </c>
    </row>
    <row r="1060" spans="1:2" x14ac:dyDescent="0.35">
      <c r="A1060" s="2" t="s">
        <v>1107</v>
      </c>
      <c r="B1060" s="3">
        <v>0.55000000000000004</v>
      </c>
    </row>
    <row r="1061" spans="1:2" x14ac:dyDescent="0.35">
      <c r="A1061" s="2" t="s">
        <v>1108</v>
      </c>
      <c r="B1061" s="3">
        <v>0.33</v>
      </c>
    </row>
    <row r="1062" spans="1:2" x14ac:dyDescent="0.35">
      <c r="A1062" s="2" t="s">
        <v>109</v>
      </c>
      <c r="B1062" s="3">
        <v>2</v>
      </c>
    </row>
    <row r="1063" spans="1:2" x14ac:dyDescent="0.35">
      <c r="A1063" s="2" t="s">
        <v>110</v>
      </c>
      <c r="B1063" s="3">
        <v>2.57</v>
      </c>
    </row>
    <row r="1064" spans="1:2" x14ac:dyDescent="0.35">
      <c r="A1064" s="2" t="s">
        <v>111</v>
      </c>
      <c r="B1064" s="3">
        <v>0.67</v>
      </c>
    </row>
    <row r="1065" spans="1:2" x14ac:dyDescent="0.35">
      <c r="A1065" s="2" t="s">
        <v>1109</v>
      </c>
      <c r="B1065" s="3">
        <v>0.34</v>
      </c>
    </row>
    <row r="1066" spans="1:2" x14ac:dyDescent="0.35">
      <c r="A1066" s="2" t="s">
        <v>1111</v>
      </c>
      <c r="B1066" s="3">
        <v>5.5299999999999994</v>
      </c>
    </row>
    <row r="1067" spans="1:2" x14ac:dyDescent="0.35">
      <c r="A1067" s="2" t="s">
        <v>1113</v>
      </c>
      <c r="B1067" s="3">
        <v>0.28999999999999998</v>
      </c>
    </row>
    <row r="1068" spans="1:2" x14ac:dyDescent="0.35">
      <c r="A1068" s="2" t="s">
        <v>1114</v>
      </c>
      <c r="B1068" s="3">
        <v>0.53</v>
      </c>
    </row>
    <row r="1069" spans="1:2" x14ac:dyDescent="0.35">
      <c r="A1069" s="2" t="s">
        <v>1115</v>
      </c>
      <c r="B1069" s="3">
        <v>0.51</v>
      </c>
    </row>
    <row r="1070" spans="1:2" x14ac:dyDescent="0.35">
      <c r="A1070" s="2" t="s">
        <v>1116</v>
      </c>
      <c r="B1070" s="3">
        <v>0.76</v>
      </c>
    </row>
    <row r="1071" spans="1:2" x14ac:dyDescent="0.35">
      <c r="A1071" s="2" t="s">
        <v>1118</v>
      </c>
      <c r="B1071" s="3">
        <v>1.1599999999999999</v>
      </c>
    </row>
    <row r="1072" spans="1:2" x14ac:dyDescent="0.35">
      <c r="A1072" s="2" t="s">
        <v>1119</v>
      </c>
      <c r="B1072" s="3">
        <v>0.76</v>
      </c>
    </row>
    <row r="1073" spans="1:2" x14ac:dyDescent="0.35">
      <c r="A1073" s="2" t="s">
        <v>1120</v>
      </c>
      <c r="B1073" s="3">
        <v>0.56999999999999995</v>
      </c>
    </row>
    <row r="1074" spans="1:2" x14ac:dyDescent="0.35">
      <c r="A1074" s="2" t="s">
        <v>1121</v>
      </c>
      <c r="B1074" s="3">
        <v>2.39</v>
      </c>
    </row>
    <row r="1075" spans="1:2" x14ac:dyDescent="0.35">
      <c r="A1075" s="2" t="s">
        <v>1122</v>
      </c>
      <c r="B1075" s="3">
        <v>2.36</v>
      </c>
    </row>
    <row r="1076" spans="1:2" x14ac:dyDescent="0.35">
      <c r="A1076" s="2" t="s">
        <v>1123</v>
      </c>
      <c r="B1076" s="3">
        <v>2.5099999999999998</v>
      </c>
    </row>
    <row r="1077" spans="1:2" x14ac:dyDescent="0.35">
      <c r="A1077" s="2" t="s">
        <v>1124</v>
      </c>
      <c r="B1077" s="3">
        <v>2.35</v>
      </c>
    </row>
    <row r="1078" spans="1:2" x14ac:dyDescent="0.35">
      <c r="A1078" s="2" t="s">
        <v>1125</v>
      </c>
      <c r="B1078" s="3">
        <v>1.38</v>
      </c>
    </row>
    <row r="1079" spans="1:2" x14ac:dyDescent="0.35">
      <c r="A1079" s="2" t="s">
        <v>1126</v>
      </c>
      <c r="B1079" s="3">
        <v>0.56999999999999995</v>
      </c>
    </row>
    <row r="1080" spans="1:2" x14ac:dyDescent="0.35">
      <c r="A1080" s="2" t="s">
        <v>1127</v>
      </c>
      <c r="B1080" s="3">
        <v>0.59</v>
      </c>
    </row>
    <row r="1081" spans="1:2" x14ac:dyDescent="0.35">
      <c r="A1081" s="2" t="s">
        <v>1129</v>
      </c>
      <c r="B1081" s="3">
        <v>0.56000000000000005</v>
      </c>
    </row>
    <row r="1082" spans="1:2" x14ac:dyDescent="0.35">
      <c r="A1082" s="2" t="s">
        <v>1130</v>
      </c>
      <c r="B1082" s="3">
        <v>2.6500000000000004</v>
      </c>
    </row>
    <row r="1083" spans="1:2" x14ac:dyDescent="0.35">
      <c r="A1083" s="2" t="s">
        <v>1131</v>
      </c>
      <c r="B1083" s="3">
        <v>0.6</v>
      </c>
    </row>
    <row r="1084" spans="1:2" x14ac:dyDescent="0.35">
      <c r="A1084" s="2" t="s">
        <v>1132</v>
      </c>
      <c r="B1084" s="3">
        <v>0.61</v>
      </c>
    </row>
    <row r="1085" spans="1:2" x14ac:dyDescent="0.35">
      <c r="A1085" s="2" t="s">
        <v>1133</v>
      </c>
      <c r="B1085" s="3">
        <v>0.84</v>
      </c>
    </row>
    <row r="1086" spans="1:2" x14ac:dyDescent="0.35">
      <c r="A1086" s="2" t="s">
        <v>1134</v>
      </c>
      <c r="B1086" s="3">
        <v>2.57</v>
      </c>
    </row>
    <row r="1087" spans="1:2" x14ac:dyDescent="0.35">
      <c r="A1087" s="2" t="s">
        <v>1135</v>
      </c>
      <c r="B1087" s="3">
        <v>1.9699999999999998</v>
      </c>
    </row>
    <row r="1088" spans="1:2" x14ac:dyDescent="0.35">
      <c r="A1088" s="2" t="s">
        <v>1137</v>
      </c>
      <c r="B1088" s="3">
        <v>1.1000000000000001</v>
      </c>
    </row>
    <row r="1089" spans="1:2" x14ac:dyDescent="0.35">
      <c r="A1089" s="2" t="s">
        <v>113</v>
      </c>
      <c r="B1089" s="3">
        <v>0.78</v>
      </c>
    </row>
    <row r="1090" spans="1:2" x14ac:dyDescent="0.35">
      <c r="A1090" s="2" t="s">
        <v>114</v>
      </c>
      <c r="B1090" s="3">
        <v>0.43</v>
      </c>
    </row>
    <row r="1091" spans="1:2" x14ac:dyDescent="0.35">
      <c r="A1091" s="2" t="s">
        <v>1138</v>
      </c>
      <c r="B1091" s="3">
        <v>0.22</v>
      </c>
    </row>
    <row r="1092" spans="1:2" x14ac:dyDescent="0.35">
      <c r="A1092" s="2" t="s">
        <v>1140</v>
      </c>
      <c r="B1092" s="3">
        <v>1.96</v>
      </c>
    </row>
    <row r="1093" spans="1:2" x14ac:dyDescent="0.35">
      <c r="A1093" s="2" t="s">
        <v>1141</v>
      </c>
      <c r="B1093" s="3">
        <v>1</v>
      </c>
    </row>
    <row r="1094" spans="1:2" x14ac:dyDescent="0.35">
      <c r="A1094" s="2" t="s">
        <v>1142</v>
      </c>
      <c r="B1094" s="3">
        <v>1.88</v>
      </c>
    </row>
    <row r="1095" spans="1:2" x14ac:dyDescent="0.35">
      <c r="A1095" s="2" t="s">
        <v>1143</v>
      </c>
      <c r="B1095" s="3">
        <v>1.69</v>
      </c>
    </row>
    <row r="1096" spans="1:2" x14ac:dyDescent="0.35">
      <c r="A1096" s="2" t="s">
        <v>3112</v>
      </c>
      <c r="B1096" s="3">
        <v>36.270000000000003</v>
      </c>
    </row>
    <row r="1097" spans="1:2" x14ac:dyDescent="0.35">
      <c r="A1097" s="2" t="s">
        <v>1602</v>
      </c>
      <c r="B1097" s="3">
        <v>0.7</v>
      </c>
    </row>
    <row r="1098" spans="1:2" x14ac:dyDescent="0.35">
      <c r="A1098" s="2" t="s">
        <v>2604</v>
      </c>
      <c r="B1098" s="3">
        <v>19.29</v>
      </c>
    </row>
    <row r="1099" spans="1:2" x14ac:dyDescent="0.35">
      <c r="A1099" s="2" t="s">
        <v>2605</v>
      </c>
      <c r="B1099" s="3">
        <v>76.77</v>
      </c>
    </row>
    <row r="1100" spans="1:2" x14ac:dyDescent="0.35">
      <c r="A1100" s="2" t="s">
        <v>2606</v>
      </c>
      <c r="B1100" s="3">
        <v>18.16</v>
      </c>
    </row>
    <row r="1101" spans="1:2" x14ac:dyDescent="0.35">
      <c r="A1101" s="2" t="s">
        <v>2607</v>
      </c>
      <c r="B1101" s="3">
        <v>88.68</v>
      </c>
    </row>
    <row r="1102" spans="1:2" x14ac:dyDescent="0.35">
      <c r="A1102" s="2" t="s">
        <v>547</v>
      </c>
      <c r="B1102" s="3">
        <v>0.57999999999999996</v>
      </c>
    </row>
    <row r="1103" spans="1:2" x14ac:dyDescent="0.35">
      <c r="A1103" s="2" t="s">
        <v>1545</v>
      </c>
      <c r="B1103" s="3">
        <v>14.18</v>
      </c>
    </row>
    <row r="1104" spans="1:2" x14ac:dyDescent="0.35">
      <c r="A1104" s="2" t="s">
        <v>2609</v>
      </c>
      <c r="B1104" s="3">
        <v>1.02</v>
      </c>
    </row>
    <row r="1105" spans="1:2" x14ac:dyDescent="0.35">
      <c r="A1105" s="2" t="s">
        <v>1546</v>
      </c>
      <c r="B1105" s="3">
        <v>4.0199999999999996</v>
      </c>
    </row>
    <row r="1106" spans="1:2" x14ac:dyDescent="0.35">
      <c r="A1106" s="2" t="s">
        <v>982</v>
      </c>
      <c r="B1106" s="3">
        <v>0.65</v>
      </c>
    </row>
    <row r="1107" spans="1:2" x14ac:dyDescent="0.35">
      <c r="A1107" s="2" t="s">
        <v>1547</v>
      </c>
      <c r="B1107" s="3">
        <v>7.57</v>
      </c>
    </row>
    <row r="1108" spans="1:2" x14ac:dyDescent="0.35">
      <c r="A1108" s="2" t="s">
        <v>2008</v>
      </c>
      <c r="B1108" s="3">
        <v>3.27</v>
      </c>
    </row>
    <row r="1109" spans="1:2" x14ac:dyDescent="0.35">
      <c r="A1109" s="2" t="s">
        <v>2117</v>
      </c>
      <c r="B1109" s="3">
        <v>2.5099999999999998</v>
      </c>
    </row>
    <row r="1110" spans="1:2" x14ac:dyDescent="0.35">
      <c r="A1110" s="2" t="s">
        <v>2119</v>
      </c>
      <c r="B1110" s="3">
        <v>2.21</v>
      </c>
    </row>
    <row r="1111" spans="1:2" x14ac:dyDescent="0.35">
      <c r="A1111" s="2" t="s">
        <v>2009</v>
      </c>
      <c r="B1111" s="3">
        <v>0.4</v>
      </c>
    </row>
    <row r="1112" spans="1:2" x14ac:dyDescent="0.35">
      <c r="A1112" s="2" t="s">
        <v>1645</v>
      </c>
      <c r="B1112" s="3">
        <v>0.27</v>
      </c>
    </row>
    <row r="1113" spans="1:2" x14ac:dyDescent="0.35">
      <c r="A1113" s="2" t="s">
        <v>1646</v>
      </c>
      <c r="B1113" s="3">
        <v>0.26</v>
      </c>
    </row>
    <row r="1114" spans="1:2" x14ac:dyDescent="0.35">
      <c r="A1114" s="2" t="s">
        <v>1647</v>
      </c>
      <c r="B1114" s="3">
        <v>0.81</v>
      </c>
    </row>
    <row r="1115" spans="1:2" x14ac:dyDescent="0.35">
      <c r="A1115" s="2" t="s">
        <v>1648</v>
      </c>
      <c r="B1115" s="3">
        <v>0.81</v>
      </c>
    </row>
    <row r="1116" spans="1:2" x14ac:dyDescent="0.35">
      <c r="A1116" s="2" t="s">
        <v>1649</v>
      </c>
      <c r="B1116" s="3">
        <v>1.39</v>
      </c>
    </row>
    <row r="1117" spans="1:2" x14ac:dyDescent="0.35">
      <c r="A1117" s="2" t="s">
        <v>1650</v>
      </c>
      <c r="B1117" s="3">
        <v>1.61</v>
      </c>
    </row>
    <row r="1118" spans="1:2" x14ac:dyDescent="0.35">
      <c r="A1118" s="2" t="s">
        <v>3114</v>
      </c>
      <c r="B1118" s="3">
        <v>0.01</v>
      </c>
    </row>
    <row r="1119" spans="1:2" x14ac:dyDescent="0.35">
      <c r="A1119" s="2" t="s">
        <v>3115</v>
      </c>
      <c r="B1119" s="3">
        <v>0.02</v>
      </c>
    </row>
    <row r="1120" spans="1:2" x14ac:dyDescent="0.35">
      <c r="A1120" s="2" t="s">
        <v>3116</v>
      </c>
      <c r="B1120" s="3">
        <v>1.78</v>
      </c>
    </row>
    <row r="1121" spans="1:2" x14ac:dyDescent="0.35">
      <c r="A1121" s="2" t="s">
        <v>3117</v>
      </c>
      <c r="B1121" s="3">
        <v>0.69</v>
      </c>
    </row>
    <row r="1122" spans="1:2" x14ac:dyDescent="0.35">
      <c r="A1122" s="2" t="s">
        <v>3118</v>
      </c>
      <c r="B1122" s="3">
        <v>1052.44</v>
      </c>
    </row>
    <row r="1123" spans="1:2" x14ac:dyDescent="0.35">
      <c r="A1123" s="2" t="s">
        <v>3119</v>
      </c>
      <c r="B1123" s="3">
        <v>6.05</v>
      </c>
    </row>
    <row r="1124" spans="1:2" x14ac:dyDescent="0.35">
      <c r="A1124" s="2" t="s">
        <v>1145</v>
      </c>
      <c r="B1124" s="3">
        <v>0.05</v>
      </c>
    </row>
    <row r="1125" spans="1:2" x14ac:dyDescent="0.35">
      <c r="A1125" s="2" t="s">
        <v>1146</v>
      </c>
      <c r="B1125" s="3">
        <v>1.02</v>
      </c>
    </row>
    <row r="1126" spans="1:2" x14ac:dyDescent="0.35">
      <c r="A1126" s="2" t="s">
        <v>1147</v>
      </c>
      <c r="B1126" s="3">
        <v>1.63</v>
      </c>
    </row>
    <row r="1127" spans="1:2" x14ac:dyDescent="0.35">
      <c r="A1127" s="2" t="s">
        <v>1148</v>
      </c>
      <c r="B1127" s="3">
        <v>1.45</v>
      </c>
    </row>
    <row r="1128" spans="1:2" x14ac:dyDescent="0.35">
      <c r="A1128" s="2" t="s">
        <v>1150</v>
      </c>
      <c r="B1128" s="3">
        <v>1.29</v>
      </c>
    </row>
    <row r="1129" spans="1:2" x14ac:dyDescent="0.35">
      <c r="A1129" s="2" t="s">
        <v>549</v>
      </c>
      <c r="B1129" s="3">
        <v>0.55000000000000004</v>
      </c>
    </row>
    <row r="1130" spans="1:2" x14ac:dyDescent="0.35">
      <c r="A1130" s="2" t="s">
        <v>2610</v>
      </c>
      <c r="B1130" s="3">
        <v>16.62</v>
      </c>
    </row>
    <row r="1131" spans="1:2" x14ac:dyDescent="0.35">
      <c r="A1131" s="2" t="s">
        <v>3121</v>
      </c>
      <c r="B1131" s="3">
        <v>1.48</v>
      </c>
    </row>
    <row r="1132" spans="1:2" x14ac:dyDescent="0.35">
      <c r="A1132" s="2" t="s">
        <v>2611</v>
      </c>
      <c r="B1132" s="3">
        <v>9.9</v>
      </c>
    </row>
    <row r="1133" spans="1:2" x14ac:dyDescent="0.35">
      <c r="A1133" s="2" t="s">
        <v>2612</v>
      </c>
      <c r="B1133" s="3">
        <v>68.3</v>
      </c>
    </row>
    <row r="1134" spans="1:2" x14ac:dyDescent="0.35">
      <c r="A1134" s="2" t="s">
        <v>1603</v>
      </c>
      <c r="B1134" s="3">
        <v>0.1</v>
      </c>
    </row>
    <row r="1135" spans="1:2" x14ac:dyDescent="0.35">
      <c r="A1135" s="2" t="s">
        <v>1880</v>
      </c>
      <c r="B1135" s="3">
        <v>0.5</v>
      </c>
    </row>
    <row r="1136" spans="1:2" x14ac:dyDescent="0.35">
      <c r="A1136" s="2" t="s">
        <v>1882</v>
      </c>
      <c r="B1136" s="3">
        <v>0.3</v>
      </c>
    </row>
    <row r="1137" spans="1:2" x14ac:dyDescent="0.35">
      <c r="A1137" s="2" t="s">
        <v>1884</v>
      </c>
      <c r="B1137" s="3">
        <v>0.64</v>
      </c>
    </row>
    <row r="1138" spans="1:2" x14ac:dyDescent="0.35">
      <c r="A1138" s="2" t="s">
        <v>1548</v>
      </c>
      <c r="B1138" s="3">
        <v>0.8</v>
      </c>
    </row>
    <row r="1139" spans="1:2" x14ac:dyDescent="0.35">
      <c r="A1139" s="2" t="s">
        <v>310</v>
      </c>
      <c r="B1139" s="3">
        <v>0.49</v>
      </c>
    </row>
    <row r="1140" spans="1:2" x14ac:dyDescent="0.35">
      <c r="A1140" s="2" t="s">
        <v>312</v>
      </c>
      <c r="B1140" s="3">
        <v>0.87</v>
      </c>
    </row>
    <row r="1141" spans="1:2" x14ac:dyDescent="0.35">
      <c r="A1141" s="2" t="s">
        <v>313</v>
      </c>
      <c r="B1141" s="3">
        <v>0.8</v>
      </c>
    </row>
    <row r="1142" spans="1:2" x14ac:dyDescent="0.35">
      <c r="A1142" s="2" t="s">
        <v>314</v>
      </c>
      <c r="B1142" s="3">
        <v>0.52</v>
      </c>
    </row>
    <row r="1143" spans="1:2" x14ac:dyDescent="0.35">
      <c r="A1143" s="2" t="s">
        <v>2613</v>
      </c>
      <c r="B1143" s="3">
        <v>29.61</v>
      </c>
    </row>
    <row r="1144" spans="1:2" x14ac:dyDescent="0.35">
      <c r="A1144" s="2" t="s">
        <v>2887</v>
      </c>
      <c r="B1144" s="3">
        <v>48.07</v>
      </c>
    </row>
    <row r="1145" spans="1:2" x14ac:dyDescent="0.35">
      <c r="A1145" s="2" t="s">
        <v>2888</v>
      </c>
      <c r="B1145" s="3">
        <v>1.02</v>
      </c>
    </row>
    <row r="1146" spans="1:2" x14ac:dyDescent="0.35">
      <c r="A1146" s="2" t="s">
        <v>2889</v>
      </c>
      <c r="B1146" s="3">
        <v>0.48</v>
      </c>
    </row>
    <row r="1147" spans="1:2" x14ac:dyDescent="0.35">
      <c r="A1147" s="2" t="s">
        <v>3123</v>
      </c>
      <c r="B1147" s="3">
        <v>3.71</v>
      </c>
    </row>
    <row r="1148" spans="1:2" x14ac:dyDescent="0.35">
      <c r="A1148" s="2" t="s">
        <v>3124</v>
      </c>
      <c r="B1148" s="3">
        <v>288.68</v>
      </c>
    </row>
    <row r="1149" spans="1:2" x14ac:dyDescent="0.35">
      <c r="A1149" s="2" t="s">
        <v>3125</v>
      </c>
      <c r="B1149" s="3">
        <v>613.49</v>
      </c>
    </row>
    <row r="1150" spans="1:2" x14ac:dyDescent="0.35">
      <c r="A1150" s="2" t="s">
        <v>2890</v>
      </c>
      <c r="B1150" s="3">
        <v>1.31</v>
      </c>
    </row>
    <row r="1151" spans="1:2" x14ac:dyDescent="0.35">
      <c r="A1151" s="2" t="s">
        <v>1152</v>
      </c>
      <c r="B1151" s="3">
        <v>1.58</v>
      </c>
    </row>
    <row r="1152" spans="1:2" x14ac:dyDescent="0.35">
      <c r="A1152" s="2" t="s">
        <v>2614</v>
      </c>
      <c r="B1152" s="3">
        <v>1.32</v>
      </c>
    </row>
    <row r="1153" spans="1:2" x14ac:dyDescent="0.35">
      <c r="A1153" s="2" t="s">
        <v>2615</v>
      </c>
      <c r="B1153" s="3">
        <v>125.33</v>
      </c>
    </row>
    <row r="1154" spans="1:2" x14ac:dyDescent="0.35">
      <c r="A1154" s="2" t="s">
        <v>2616</v>
      </c>
      <c r="B1154" s="3">
        <v>1.6600000000000001</v>
      </c>
    </row>
    <row r="1155" spans="1:2" x14ac:dyDescent="0.35">
      <c r="A1155" s="2" t="s">
        <v>1154</v>
      </c>
      <c r="B1155" s="3">
        <v>2.74</v>
      </c>
    </row>
    <row r="1156" spans="1:2" x14ac:dyDescent="0.35">
      <c r="A1156" s="2" t="s">
        <v>1155</v>
      </c>
      <c r="B1156" s="3">
        <v>4</v>
      </c>
    </row>
    <row r="1157" spans="1:2" x14ac:dyDescent="0.35">
      <c r="A1157" s="2" t="s">
        <v>2617</v>
      </c>
      <c r="B1157" s="3">
        <v>92.18</v>
      </c>
    </row>
    <row r="1158" spans="1:2" x14ac:dyDescent="0.35">
      <c r="A1158" s="2" t="s">
        <v>2618</v>
      </c>
      <c r="B1158" s="3">
        <v>9.2200000000000006</v>
      </c>
    </row>
    <row r="1159" spans="1:2" x14ac:dyDescent="0.35">
      <c r="A1159" s="2" t="s">
        <v>1156</v>
      </c>
      <c r="B1159" s="3">
        <v>0.7</v>
      </c>
    </row>
    <row r="1160" spans="1:2" x14ac:dyDescent="0.35">
      <c r="A1160" s="2" t="s">
        <v>316</v>
      </c>
      <c r="B1160" s="3">
        <v>0</v>
      </c>
    </row>
    <row r="1161" spans="1:2" x14ac:dyDescent="0.35">
      <c r="A1161" s="2" t="s">
        <v>317</v>
      </c>
      <c r="B1161" s="3">
        <v>0</v>
      </c>
    </row>
    <row r="1162" spans="1:2" x14ac:dyDescent="0.35">
      <c r="A1162" s="2" t="s">
        <v>319</v>
      </c>
      <c r="B1162" s="3">
        <v>0.77</v>
      </c>
    </row>
    <row r="1163" spans="1:2" x14ac:dyDescent="0.35">
      <c r="A1163" s="2" t="s">
        <v>321</v>
      </c>
      <c r="B1163" s="3">
        <v>1.46</v>
      </c>
    </row>
    <row r="1164" spans="1:2" x14ac:dyDescent="0.35">
      <c r="A1164" s="2" t="s">
        <v>322</v>
      </c>
      <c r="B1164" s="3">
        <v>12.75</v>
      </c>
    </row>
    <row r="1165" spans="1:2" x14ac:dyDescent="0.35">
      <c r="A1165" s="2" t="s">
        <v>1158</v>
      </c>
      <c r="B1165" s="3">
        <v>2.44</v>
      </c>
    </row>
    <row r="1166" spans="1:2" x14ac:dyDescent="0.35">
      <c r="A1166" s="2" t="s">
        <v>1160</v>
      </c>
      <c r="B1166" s="3">
        <v>1.27</v>
      </c>
    </row>
    <row r="1167" spans="1:2" x14ac:dyDescent="0.35">
      <c r="A1167" s="2" t="s">
        <v>323</v>
      </c>
      <c r="B1167" s="3">
        <v>0.14000000000000001</v>
      </c>
    </row>
    <row r="1168" spans="1:2" x14ac:dyDescent="0.35">
      <c r="A1168" s="2" t="s">
        <v>324</v>
      </c>
      <c r="B1168" s="3">
        <v>0.33</v>
      </c>
    </row>
    <row r="1169" spans="1:2" x14ac:dyDescent="0.35">
      <c r="A1169" s="2" t="s">
        <v>325</v>
      </c>
      <c r="B1169" s="3">
        <v>0.89</v>
      </c>
    </row>
    <row r="1170" spans="1:2" x14ac:dyDescent="0.35">
      <c r="A1170" s="2" t="s">
        <v>328</v>
      </c>
      <c r="B1170" s="3">
        <v>0.82000000000000006</v>
      </c>
    </row>
    <row r="1171" spans="1:2" x14ac:dyDescent="0.35">
      <c r="A1171" s="2" t="s">
        <v>1651</v>
      </c>
      <c r="B1171" s="3">
        <v>0.66</v>
      </c>
    </row>
    <row r="1172" spans="1:2" x14ac:dyDescent="0.35">
      <c r="A1172" s="2" t="s">
        <v>1652</v>
      </c>
      <c r="B1172" s="3">
        <v>0.16</v>
      </c>
    </row>
    <row r="1173" spans="1:2" x14ac:dyDescent="0.35">
      <c r="A1173" s="2" t="s">
        <v>1653</v>
      </c>
      <c r="B1173" s="3">
        <v>1</v>
      </c>
    </row>
    <row r="1174" spans="1:2" x14ac:dyDescent="0.35">
      <c r="A1174" s="2" t="s">
        <v>1654</v>
      </c>
      <c r="B1174" s="3">
        <v>0.34</v>
      </c>
    </row>
    <row r="1175" spans="1:2" x14ac:dyDescent="0.35">
      <c r="A1175" s="2" t="s">
        <v>1655</v>
      </c>
      <c r="B1175" s="3">
        <v>0.1</v>
      </c>
    </row>
    <row r="1176" spans="1:2" x14ac:dyDescent="0.35">
      <c r="A1176" s="2" t="s">
        <v>1656</v>
      </c>
      <c r="B1176" s="3">
        <v>0.15</v>
      </c>
    </row>
    <row r="1177" spans="1:2" x14ac:dyDescent="0.35">
      <c r="A1177" s="2" t="s">
        <v>1657</v>
      </c>
      <c r="B1177" s="3">
        <v>1.1399999999999999</v>
      </c>
    </row>
    <row r="1178" spans="1:2" x14ac:dyDescent="0.35">
      <c r="A1178" s="2" t="s">
        <v>1658</v>
      </c>
      <c r="B1178" s="3">
        <v>0.23</v>
      </c>
    </row>
    <row r="1179" spans="1:2" x14ac:dyDescent="0.35">
      <c r="A1179" s="2" t="s">
        <v>1659</v>
      </c>
      <c r="B1179" s="3">
        <v>0.35</v>
      </c>
    </row>
    <row r="1180" spans="1:2" x14ac:dyDescent="0.35">
      <c r="A1180" s="2" t="s">
        <v>1660</v>
      </c>
      <c r="B1180" s="3">
        <v>0.16</v>
      </c>
    </row>
    <row r="1181" spans="1:2" x14ac:dyDescent="0.35">
      <c r="A1181" s="2" t="s">
        <v>2891</v>
      </c>
      <c r="B1181" s="3">
        <v>0.13</v>
      </c>
    </row>
    <row r="1182" spans="1:2" x14ac:dyDescent="0.35">
      <c r="A1182" s="2" t="s">
        <v>2892</v>
      </c>
      <c r="B1182" s="3">
        <v>7.0000000000000007E-2</v>
      </c>
    </row>
    <row r="1183" spans="1:2" x14ac:dyDescent="0.35">
      <c r="A1183" s="2" t="s">
        <v>2893</v>
      </c>
      <c r="B1183" s="3">
        <v>0.1</v>
      </c>
    </row>
    <row r="1184" spans="1:2" x14ac:dyDescent="0.35">
      <c r="A1184" s="2" t="s">
        <v>2894</v>
      </c>
      <c r="B1184" s="3">
        <v>0.24</v>
      </c>
    </row>
    <row r="1185" spans="1:2" x14ac:dyDescent="0.35">
      <c r="A1185" s="2" t="s">
        <v>2895</v>
      </c>
      <c r="B1185" s="3">
        <v>0.19</v>
      </c>
    </row>
    <row r="1186" spans="1:2" x14ac:dyDescent="0.35">
      <c r="A1186" s="2" t="s">
        <v>2896</v>
      </c>
      <c r="B1186" s="3">
        <v>0.01</v>
      </c>
    </row>
    <row r="1187" spans="1:2" x14ac:dyDescent="0.35">
      <c r="A1187" s="2" t="s">
        <v>2897</v>
      </c>
      <c r="B1187" s="3">
        <v>0.6</v>
      </c>
    </row>
    <row r="1188" spans="1:2" x14ac:dyDescent="0.35">
      <c r="A1188" s="2" t="s">
        <v>2898</v>
      </c>
      <c r="B1188" s="3">
        <v>0.23</v>
      </c>
    </row>
    <row r="1189" spans="1:2" x14ac:dyDescent="0.35">
      <c r="A1189" s="2" t="s">
        <v>2899</v>
      </c>
      <c r="B1189" s="3">
        <v>0.21</v>
      </c>
    </row>
    <row r="1190" spans="1:2" x14ac:dyDescent="0.35">
      <c r="A1190" s="2" t="s">
        <v>550</v>
      </c>
      <c r="B1190" s="3">
        <v>0.36</v>
      </c>
    </row>
    <row r="1191" spans="1:2" x14ac:dyDescent="0.35">
      <c r="A1191" s="2" t="s">
        <v>3127</v>
      </c>
      <c r="B1191" s="3">
        <v>281.2</v>
      </c>
    </row>
    <row r="1192" spans="1:2" x14ac:dyDescent="0.35">
      <c r="A1192" s="2" t="s">
        <v>3128</v>
      </c>
      <c r="B1192" s="3">
        <v>49.62</v>
      </c>
    </row>
    <row r="1193" spans="1:2" x14ac:dyDescent="0.35">
      <c r="A1193" s="2" t="s">
        <v>3130</v>
      </c>
      <c r="B1193" s="3">
        <v>62.16</v>
      </c>
    </row>
    <row r="1194" spans="1:2" x14ac:dyDescent="0.35">
      <c r="A1194" s="2" t="s">
        <v>1161</v>
      </c>
      <c r="B1194" s="3">
        <v>1.7799999999999998</v>
      </c>
    </row>
    <row r="1195" spans="1:2" x14ac:dyDescent="0.35">
      <c r="A1195" s="2" t="s">
        <v>1164</v>
      </c>
      <c r="B1195" s="3">
        <v>3.05</v>
      </c>
    </row>
    <row r="1196" spans="1:2" x14ac:dyDescent="0.35">
      <c r="A1196" s="2" t="s">
        <v>330</v>
      </c>
      <c r="B1196" s="3">
        <v>0.42</v>
      </c>
    </row>
    <row r="1197" spans="1:2" x14ac:dyDescent="0.35">
      <c r="A1197" s="2" t="s">
        <v>687</v>
      </c>
      <c r="B1197" s="3">
        <v>4.71</v>
      </c>
    </row>
    <row r="1198" spans="1:2" x14ac:dyDescent="0.35">
      <c r="A1198" s="2" t="s">
        <v>688</v>
      </c>
      <c r="B1198" s="3">
        <v>1.25</v>
      </c>
    </row>
    <row r="1199" spans="1:2" x14ac:dyDescent="0.35">
      <c r="A1199" s="2" t="s">
        <v>689</v>
      </c>
      <c r="B1199" s="3">
        <v>0.69</v>
      </c>
    </row>
    <row r="1200" spans="1:2" x14ac:dyDescent="0.35">
      <c r="A1200" s="2" t="s">
        <v>2619</v>
      </c>
      <c r="B1200" s="3">
        <v>2.71</v>
      </c>
    </row>
    <row r="1201" spans="1:2" x14ac:dyDescent="0.35">
      <c r="A1201" s="2" t="s">
        <v>1720</v>
      </c>
      <c r="B1201" s="3">
        <v>0.71</v>
      </c>
    </row>
    <row r="1202" spans="1:2" x14ac:dyDescent="0.35">
      <c r="A1202" s="2" t="s">
        <v>1721</v>
      </c>
      <c r="B1202" s="3">
        <v>0.46</v>
      </c>
    </row>
    <row r="1203" spans="1:2" x14ac:dyDescent="0.35">
      <c r="A1203" s="2" t="s">
        <v>551</v>
      </c>
      <c r="B1203" s="3">
        <v>0.53</v>
      </c>
    </row>
    <row r="1204" spans="1:2" x14ac:dyDescent="0.35">
      <c r="A1204" s="2" t="s">
        <v>2620</v>
      </c>
      <c r="B1204" s="3">
        <v>59.870000000000005</v>
      </c>
    </row>
    <row r="1205" spans="1:2" x14ac:dyDescent="0.35">
      <c r="A1205" s="2" t="s">
        <v>552</v>
      </c>
      <c r="B1205" s="3">
        <v>0.53</v>
      </c>
    </row>
    <row r="1206" spans="1:2" x14ac:dyDescent="0.35">
      <c r="A1206" s="2" t="s">
        <v>2010</v>
      </c>
      <c r="B1206" s="3">
        <v>0.99</v>
      </c>
    </row>
    <row r="1207" spans="1:2" x14ac:dyDescent="0.35">
      <c r="A1207" s="2" t="s">
        <v>1886</v>
      </c>
      <c r="B1207" s="3">
        <v>0.12</v>
      </c>
    </row>
    <row r="1208" spans="1:2" x14ac:dyDescent="0.35">
      <c r="A1208" s="2" t="s">
        <v>1887</v>
      </c>
      <c r="B1208" s="3">
        <v>0.12</v>
      </c>
    </row>
    <row r="1209" spans="1:2" x14ac:dyDescent="0.35">
      <c r="A1209" s="2" t="s">
        <v>1888</v>
      </c>
      <c r="B1209" s="3">
        <v>0.04</v>
      </c>
    </row>
    <row r="1210" spans="1:2" x14ac:dyDescent="0.35">
      <c r="A1210" s="2" t="s">
        <v>1890</v>
      </c>
      <c r="B1210" s="3">
        <v>0.11</v>
      </c>
    </row>
    <row r="1211" spans="1:2" x14ac:dyDescent="0.35">
      <c r="A1211" s="2" t="s">
        <v>1892</v>
      </c>
      <c r="B1211" s="3">
        <v>0.08</v>
      </c>
    </row>
    <row r="1212" spans="1:2" x14ac:dyDescent="0.35">
      <c r="A1212" s="2" t="s">
        <v>983</v>
      </c>
      <c r="B1212" s="3">
        <v>0.12</v>
      </c>
    </row>
    <row r="1213" spans="1:2" x14ac:dyDescent="0.35">
      <c r="A1213" s="2" t="s">
        <v>984</v>
      </c>
      <c r="B1213" s="3">
        <v>0.11</v>
      </c>
    </row>
    <row r="1214" spans="1:2" x14ac:dyDescent="0.35">
      <c r="A1214" s="2" t="s">
        <v>2621</v>
      </c>
      <c r="B1214" s="3">
        <v>0.27</v>
      </c>
    </row>
    <row r="1215" spans="1:2" x14ac:dyDescent="0.35">
      <c r="A1215" s="2" t="s">
        <v>1396</v>
      </c>
      <c r="B1215" s="3">
        <v>0.47</v>
      </c>
    </row>
    <row r="1216" spans="1:2" x14ac:dyDescent="0.35">
      <c r="A1216" s="2" t="s">
        <v>1398</v>
      </c>
      <c r="B1216" s="3">
        <v>0.54</v>
      </c>
    </row>
    <row r="1217" spans="1:2" x14ac:dyDescent="0.35">
      <c r="A1217" s="2" t="s">
        <v>1401</v>
      </c>
      <c r="B1217" s="3">
        <v>0.26</v>
      </c>
    </row>
    <row r="1218" spans="1:2" x14ac:dyDescent="0.35">
      <c r="A1218" s="2" t="s">
        <v>1402</v>
      </c>
      <c r="B1218" s="3">
        <v>0.4</v>
      </c>
    </row>
    <row r="1219" spans="1:2" x14ac:dyDescent="0.35">
      <c r="A1219" s="2" t="s">
        <v>1403</v>
      </c>
      <c r="B1219" s="3">
        <v>0.32</v>
      </c>
    </row>
    <row r="1220" spans="1:2" x14ac:dyDescent="0.35">
      <c r="A1220" s="2" t="s">
        <v>1405</v>
      </c>
      <c r="B1220" s="3">
        <v>1.35</v>
      </c>
    </row>
    <row r="1221" spans="1:2" x14ac:dyDescent="0.35">
      <c r="A1221" s="2" t="s">
        <v>1407</v>
      </c>
      <c r="B1221" s="3">
        <v>0.1</v>
      </c>
    </row>
    <row r="1222" spans="1:2" x14ac:dyDescent="0.35">
      <c r="A1222" s="2" t="s">
        <v>1409</v>
      </c>
      <c r="B1222" s="3">
        <v>0.04</v>
      </c>
    </row>
    <row r="1223" spans="1:2" x14ac:dyDescent="0.35">
      <c r="A1223" s="2" t="s">
        <v>331</v>
      </c>
      <c r="B1223" s="3">
        <v>0.26</v>
      </c>
    </row>
    <row r="1224" spans="1:2" x14ac:dyDescent="0.35">
      <c r="A1224" s="2" t="s">
        <v>1763</v>
      </c>
      <c r="B1224" s="3">
        <v>1.69</v>
      </c>
    </row>
    <row r="1225" spans="1:2" x14ac:dyDescent="0.35">
      <c r="A1225" s="2" t="s">
        <v>1165</v>
      </c>
      <c r="B1225" s="3">
        <v>0.56000000000000005</v>
      </c>
    </row>
    <row r="1226" spans="1:2" x14ac:dyDescent="0.35">
      <c r="A1226" s="2" t="s">
        <v>1167</v>
      </c>
      <c r="B1226" s="3">
        <v>3.4</v>
      </c>
    </row>
    <row r="1227" spans="1:2" x14ac:dyDescent="0.35">
      <c r="A1227" s="2" t="s">
        <v>1168</v>
      </c>
      <c r="B1227" s="3">
        <v>0.37</v>
      </c>
    </row>
    <row r="1228" spans="1:2" x14ac:dyDescent="0.35">
      <c r="A1228" s="2" t="s">
        <v>1170</v>
      </c>
      <c r="B1228" s="3">
        <v>0.36</v>
      </c>
    </row>
    <row r="1229" spans="1:2" x14ac:dyDescent="0.35">
      <c r="A1229" s="2" t="s">
        <v>1765</v>
      </c>
      <c r="B1229" s="3">
        <v>0.45</v>
      </c>
    </row>
    <row r="1230" spans="1:2" x14ac:dyDescent="0.35">
      <c r="A1230" s="2" t="s">
        <v>2622</v>
      </c>
      <c r="B1230" s="3">
        <v>69.569999999999993</v>
      </c>
    </row>
    <row r="1231" spans="1:2" x14ac:dyDescent="0.35">
      <c r="A1231" s="2" t="s">
        <v>940</v>
      </c>
      <c r="B1231" s="3">
        <v>0.44</v>
      </c>
    </row>
    <row r="1232" spans="1:2" x14ac:dyDescent="0.35">
      <c r="A1232" s="2" t="s">
        <v>941</v>
      </c>
      <c r="B1232" s="3">
        <v>0.52</v>
      </c>
    </row>
    <row r="1233" spans="1:2" x14ac:dyDescent="0.35">
      <c r="A1233" s="2" t="s">
        <v>942</v>
      </c>
      <c r="B1233" s="3">
        <v>0.4</v>
      </c>
    </row>
    <row r="1234" spans="1:2" x14ac:dyDescent="0.35">
      <c r="A1234" s="2" t="s">
        <v>944</v>
      </c>
      <c r="B1234" s="3">
        <v>1.5</v>
      </c>
    </row>
    <row r="1235" spans="1:2" x14ac:dyDescent="0.35">
      <c r="A1235" s="2" t="s">
        <v>946</v>
      </c>
      <c r="B1235" s="3">
        <v>1.66</v>
      </c>
    </row>
    <row r="1236" spans="1:2" x14ac:dyDescent="0.35">
      <c r="A1236" s="2" t="s">
        <v>947</v>
      </c>
      <c r="B1236" s="3">
        <v>1.38</v>
      </c>
    </row>
    <row r="1237" spans="1:2" x14ac:dyDescent="0.35">
      <c r="A1237" s="2" t="s">
        <v>948</v>
      </c>
      <c r="B1237" s="3">
        <v>1</v>
      </c>
    </row>
    <row r="1238" spans="1:2" x14ac:dyDescent="0.35">
      <c r="A1238" s="2" t="s">
        <v>949</v>
      </c>
      <c r="B1238" s="3">
        <v>1.53</v>
      </c>
    </row>
    <row r="1239" spans="1:2" x14ac:dyDescent="0.35">
      <c r="A1239" s="2" t="s">
        <v>2623</v>
      </c>
      <c r="B1239" s="3">
        <v>9.83</v>
      </c>
    </row>
    <row r="1240" spans="1:2" x14ac:dyDescent="0.35">
      <c r="A1240" s="2" t="s">
        <v>3131</v>
      </c>
      <c r="B1240" s="3">
        <v>4.26</v>
      </c>
    </row>
    <row r="1241" spans="1:2" x14ac:dyDescent="0.35">
      <c r="A1241" s="2" t="s">
        <v>691</v>
      </c>
      <c r="B1241" s="3">
        <v>0.05</v>
      </c>
    </row>
    <row r="1242" spans="1:2" x14ac:dyDescent="0.35">
      <c r="A1242" s="2" t="s">
        <v>693</v>
      </c>
      <c r="B1242" s="3">
        <v>0.05</v>
      </c>
    </row>
    <row r="1243" spans="1:2" x14ac:dyDescent="0.35">
      <c r="A1243" s="2" t="s">
        <v>2210</v>
      </c>
      <c r="B1243" s="3">
        <v>1.2</v>
      </c>
    </row>
    <row r="1244" spans="1:2" x14ac:dyDescent="0.35">
      <c r="A1244" s="2" t="s">
        <v>2212</v>
      </c>
      <c r="B1244" s="3">
        <v>0.51</v>
      </c>
    </row>
    <row r="1245" spans="1:2" x14ac:dyDescent="0.35">
      <c r="A1245" s="2" t="s">
        <v>2213</v>
      </c>
      <c r="B1245" s="3">
        <v>0.39</v>
      </c>
    </row>
    <row r="1246" spans="1:2" x14ac:dyDescent="0.35">
      <c r="A1246" s="2" t="s">
        <v>2214</v>
      </c>
      <c r="B1246" s="3">
        <v>1.08</v>
      </c>
    </row>
    <row r="1247" spans="1:2" x14ac:dyDescent="0.35">
      <c r="A1247" s="2" t="s">
        <v>2624</v>
      </c>
      <c r="B1247" s="3">
        <v>154.05000000000001</v>
      </c>
    </row>
    <row r="1248" spans="1:2" x14ac:dyDescent="0.35">
      <c r="A1248" s="2" t="s">
        <v>2625</v>
      </c>
      <c r="B1248" s="3">
        <v>117.77</v>
      </c>
    </row>
    <row r="1249" spans="1:2" x14ac:dyDescent="0.35">
      <c r="A1249" s="2" t="s">
        <v>2626</v>
      </c>
      <c r="B1249" s="3">
        <v>167.82</v>
      </c>
    </row>
    <row r="1250" spans="1:2" x14ac:dyDescent="0.35">
      <c r="A1250" s="2" t="s">
        <v>2627</v>
      </c>
      <c r="B1250" s="3">
        <v>111.3</v>
      </c>
    </row>
    <row r="1251" spans="1:2" x14ac:dyDescent="0.35">
      <c r="A1251" s="2" t="s">
        <v>1722</v>
      </c>
      <c r="B1251" s="3">
        <v>0.78</v>
      </c>
    </row>
    <row r="1252" spans="1:2" x14ac:dyDescent="0.35">
      <c r="A1252" s="2" t="s">
        <v>1725</v>
      </c>
      <c r="B1252" s="3">
        <v>0.59</v>
      </c>
    </row>
    <row r="1253" spans="1:2" x14ac:dyDescent="0.35">
      <c r="A1253" s="2" t="s">
        <v>1727</v>
      </c>
      <c r="B1253" s="3">
        <v>0.25</v>
      </c>
    </row>
    <row r="1254" spans="1:2" x14ac:dyDescent="0.35">
      <c r="A1254" s="2" t="s">
        <v>2215</v>
      </c>
      <c r="B1254" s="3">
        <v>0.28000000000000003</v>
      </c>
    </row>
    <row r="1255" spans="1:2" x14ac:dyDescent="0.35">
      <c r="A1255" s="2" t="s">
        <v>1172</v>
      </c>
      <c r="B1255" s="3">
        <v>0.19</v>
      </c>
    </row>
    <row r="1256" spans="1:2" x14ac:dyDescent="0.35">
      <c r="A1256" s="2" t="s">
        <v>1174</v>
      </c>
      <c r="B1256" s="3">
        <v>0.12</v>
      </c>
    </row>
    <row r="1257" spans="1:2" x14ac:dyDescent="0.35">
      <c r="A1257" s="2" t="s">
        <v>1175</v>
      </c>
      <c r="B1257" s="3">
        <v>0.15</v>
      </c>
    </row>
    <row r="1258" spans="1:2" x14ac:dyDescent="0.35">
      <c r="A1258" s="2" t="s">
        <v>1176</v>
      </c>
      <c r="B1258" s="3">
        <v>0.28999999999999998</v>
      </c>
    </row>
    <row r="1259" spans="1:2" x14ac:dyDescent="0.35">
      <c r="A1259" s="2" t="s">
        <v>2628</v>
      </c>
      <c r="B1259" s="3">
        <v>53.92</v>
      </c>
    </row>
    <row r="1260" spans="1:2" x14ac:dyDescent="0.35">
      <c r="A1260" s="2" t="s">
        <v>3132</v>
      </c>
      <c r="B1260" s="3">
        <v>0.56999999999999995</v>
      </c>
    </row>
    <row r="1261" spans="1:2" x14ac:dyDescent="0.35">
      <c r="A1261" s="2" t="s">
        <v>3134</v>
      </c>
      <c r="B1261" s="3">
        <v>0.34</v>
      </c>
    </row>
    <row r="1262" spans="1:2" x14ac:dyDescent="0.35">
      <c r="A1262" s="2" t="s">
        <v>2216</v>
      </c>
      <c r="B1262" s="3">
        <v>0.36</v>
      </c>
    </row>
    <row r="1263" spans="1:2" x14ac:dyDescent="0.35">
      <c r="A1263" s="2" t="s">
        <v>694</v>
      </c>
      <c r="B1263" s="3">
        <v>0.96</v>
      </c>
    </row>
    <row r="1264" spans="1:2" x14ac:dyDescent="0.35">
      <c r="A1264" s="2" t="s">
        <v>750</v>
      </c>
      <c r="B1264" s="3">
        <v>0.05</v>
      </c>
    </row>
    <row r="1265" spans="1:2" x14ac:dyDescent="0.35">
      <c r="A1265" s="2" t="s">
        <v>751</v>
      </c>
      <c r="B1265" s="3">
        <v>0.04</v>
      </c>
    </row>
    <row r="1266" spans="1:2" x14ac:dyDescent="0.35">
      <c r="A1266" s="2" t="s">
        <v>752</v>
      </c>
      <c r="B1266" s="3">
        <v>0.17</v>
      </c>
    </row>
    <row r="1267" spans="1:2" x14ac:dyDescent="0.35">
      <c r="A1267" s="2" t="s">
        <v>753</v>
      </c>
      <c r="B1267" s="3">
        <v>0.14000000000000001</v>
      </c>
    </row>
    <row r="1268" spans="1:2" x14ac:dyDescent="0.35">
      <c r="A1268" s="2" t="s">
        <v>754</v>
      </c>
      <c r="B1268" s="3">
        <v>0.04</v>
      </c>
    </row>
    <row r="1269" spans="1:2" x14ac:dyDescent="0.35">
      <c r="A1269" s="2" t="s">
        <v>755</v>
      </c>
      <c r="B1269" s="3">
        <v>0.05</v>
      </c>
    </row>
    <row r="1270" spans="1:2" x14ac:dyDescent="0.35">
      <c r="A1270" s="2" t="s">
        <v>756</v>
      </c>
      <c r="B1270" s="3">
        <v>0.04</v>
      </c>
    </row>
    <row r="1271" spans="1:2" x14ac:dyDescent="0.35">
      <c r="A1271" s="2" t="s">
        <v>757</v>
      </c>
      <c r="B1271" s="3">
        <v>0.04</v>
      </c>
    </row>
    <row r="1272" spans="1:2" x14ac:dyDescent="0.35">
      <c r="A1272" s="2" t="s">
        <v>758</v>
      </c>
      <c r="B1272" s="3">
        <v>0.05</v>
      </c>
    </row>
    <row r="1273" spans="1:2" x14ac:dyDescent="0.35">
      <c r="A1273" s="2" t="s">
        <v>760</v>
      </c>
      <c r="B1273" s="3">
        <v>0.05</v>
      </c>
    </row>
    <row r="1274" spans="1:2" x14ac:dyDescent="0.35">
      <c r="A1274" s="2" t="s">
        <v>761</v>
      </c>
      <c r="B1274" s="3">
        <v>0.04</v>
      </c>
    </row>
    <row r="1275" spans="1:2" x14ac:dyDescent="0.35">
      <c r="A1275" s="2" t="s">
        <v>762</v>
      </c>
      <c r="B1275" s="3">
        <v>7.0000000000000007E-2</v>
      </c>
    </row>
    <row r="1276" spans="1:2" x14ac:dyDescent="0.35">
      <c r="A1276" s="2" t="s">
        <v>764</v>
      </c>
      <c r="B1276" s="3">
        <v>0.05</v>
      </c>
    </row>
    <row r="1277" spans="1:2" x14ac:dyDescent="0.35">
      <c r="A1277" s="2" t="s">
        <v>765</v>
      </c>
      <c r="B1277" s="3">
        <v>0.27</v>
      </c>
    </row>
    <row r="1278" spans="1:2" x14ac:dyDescent="0.35">
      <c r="A1278" s="2" t="s">
        <v>766</v>
      </c>
      <c r="B1278" s="3">
        <v>0.42</v>
      </c>
    </row>
    <row r="1279" spans="1:2" x14ac:dyDescent="0.35">
      <c r="A1279" s="2" t="s">
        <v>767</v>
      </c>
      <c r="B1279" s="3">
        <v>0.35</v>
      </c>
    </row>
    <row r="1280" spans="1:2" x14ac:dyDescent="0.35">
      <c r="A1280" s="2" t="s">
        <v>768</v>
      </c>
      <c r="B1280" s="3">
        <v>0.05</v>
      </c>
    </row>
    <row r="1281" spans="1:2" x14ac:dyDescent="0.35">
      <c r="A1281" s="2" t="s">
        <v>769</v>
      </c>
      <c r="B1281" s="3">
        <v>0.2</v>
      </c>
    </row>
    <row r="1282" spans="1:2" x14ac:dyDescent="0.35">
      <c r="A1282" s="2" t="s">
        <v>770</v>
      </c>
      <c r="B1282" s="3">
        <v>0.04</v>
      </c>
    </row>
    <row r="1283" spans="1:2" x14ac:dyDescent="0.35">
      <c r="A1283" s="2" t="s">
        <v>771</v>
      </c>
      <c r="B1283" s="3">
        <v>0.04</v>
      </c>
    </row>
    <row r="1284" spans="1:2" x14ac:dyDescent="0.35">
      <c r="A1284" s="2" t="s">
        <v>1411</v>
      </c>
      <c r="B1284" s="3">
        <v>1.31</v>
      </c>
    </row>
    <row r="1285" spans="1:2" x14ac:dyDescent="0.35">
      <c r="A1285" s="2" t="s">
        <v>2629</v>
      </c>
      <c r="B1285" s="3">
        <v>71.95</v>
      </c>
    </row>
    <row r="1286" spans="1:2" x14ac:dyDescent="0.35">
      <c r="A1286" s="2" t="s">
        <v>2630</v>
      </c>
      <c r="B1286" s="3">
        <v>1.27</v>
      </c>
    </row>
    <row r="1287" spans="1:2" x14ac:dyDescent="0.35">
      <c r="A1287" s="2" t="s">
        <v>2901</v>
      </c>
      <c r="B1287" s="3">
        <v>0.8899999999999999</v>
      </c>
    </row>
    <row r="1288" spans="1:2" x14ac:dyDescent="0.35">
      <c r="A1288" s="2" t="s">
        <v>1767</v>
      </c>
      <c r="B1288" s="3">
        <v>4.9000000000000004</v>
      </c>
    </row>
    <row r="1289" spans="1:2" x14ac:dyDescent="0.35">
      <c r="A1289" s="2" t="s">
        <v>2904</v>
      </c>
      <c r="B1289" s="3">
        <v>11.9</v>
      </c>
    </row>
    <row r="1290" spans="1:2" x14ac:dyDescent="0.35">
      <c r="A1290" s="2" t="s">
        <v>2905</v>
      </c>
      <c r="B1290" s="3">
        <v>3.7</v>
      </c>
    </row>
    <row r="1291" spans="1:2" x14ac:dyDescent="0.35">
      <c r="A1291" s="2" t="s">
        <v>2631</v>
      </c>
      <c r="B1291" s="3">
        <v>13.19</v>
      </c>
    </row>
    <row r="1292" spans="1:2" x14ac:dyDescent="0.35">
      <c r="A1292" s="2" t="s">
        <v>1661</v>
      </c>
      <c r="B1292" s="3">
        <v>0.53</v>
      </c>
    </row>
    <row r="1293" spans="1:2" x14ac:dyDescent="0.35">
      <c r="A1293" s="2" t="s">
        <v>553</v>
      </c>
      <c r="B1293" s="3">
        <v>0.64</v>
      </c>
    </row>
    <row r="1294" spans="1:2" x14ac:dyDescent="0.35">
      <c r="A1294" s="2" t="s">
        <v>863</v>
      </c>
      <c r="B1294" s="3">
        <v>0.92</v>
      </c>
    </row>
    <row r="1295" spans="1:2" x14ac:dyDescent="0.35">
      <c r="A1295" s="2" t="s">
        <v>864</v>
      </c>
      <c r="B1295" s="3">
        <v>0.37</v>
      </c>
    </row>
    <row r="1296" spans="1:2" x14ac:dyDescent="0.35">
      <c r="A1296" s="2" t="s">
        <v>2632</v>
      </c>
      <c r="B1296" s="3">
        <v>23.79</v>
      </c>
    </row>
    <row r="1297" spans="1:2" x14ac:dyDescent="0.35">
      <c r="A1297" s="2" t="s">
        <v>2633</v>
      </c>
      <c r="B1297" s="3">
        <v>37.71</v>
      </c>
    </row>
    <row r="1298" spans="1:2" x14ac:dyDescent="0.35">
      <c r="A1298" s="2" t="s">
        <v>554</v>
      </c>
      <c r="B1298" s="3">
        <v>1.97</v>
      </c>
    </row>
    <row r="1299" spans="1:2" x14ac:dyDescent="0.35">
      <c r="A1299" s="2" t="s">
        <v>2121</v>
      </c>
      <c r="B1299" s="3">
        <v>0.75</v>
      </c>
    </row>
    <row r="1300" spans="1:2" x14ac:dyDescent="0.35">
      <c r="A1300" s="2" t="s">
        <v>3135</v>
      </c>
      <c r="B1300" s="3">
        <v>42.83</v>
      </c>
    </row>
    <row r="1301" spans="1:2" x14ac:dyDescent="0.35">
      <c r="A1301" s="2" t="s">
        <v>1662</v>
      </c>
      <c r="B1301" s="3">
        <v>0.34</v>
      </c>
    </row>
    <row r="1302" spans="1:2" x14ac:dyDescent="0.35">
      <c r="A1302" s="2" t="s">
        <v>1663</v>
      </c>
      <c r="B1302" s="3">
        <v>0.1</v>
      </c>
    </row>
    <row r="1303" spans="1:2" x14ac:dyDescent="0.35">
      <c r="A1303" s="2" t="s">
        <v>2906</v>
      </c>
      <c r="B1303" s="3">
        <v>0.5</v>
      </c>
    </row>
    <row r="1304" spans="1:2" x14ac:dyDescent="0.35">
      <c r="A1304" s="2" t="s">
        <v>2907</v>
      </c>
      <c r="B1304" s="3">
        <v>0.3</v>
      </c>
    </row>
    <row r="1305" spans="1:2" x14ac:dyDescent="0.35">
      <c r="A1305" s="2" t="s">
        <v>2908</v>
      </c>
      <c r="B1305" s="3">
        <v>0.25</v>
      </c>
    </row>
    <row r="1306" spans="1:2" x14ac:dyDescent="0.35">
      <c r="A1306" s="2" t="s">
        <v>2909</v>
      </c>
      <c r="B1306" s="3">
        <v>0.61</v>
      </c>
    </row>
    <row r="1307" spans="1:2" x14ac:dyDescent="0.35">
      <c r="A1307" s="2" t="s">
        <v>2911</v>
      </c>
      <c r="B1307" s="3">
        <v>0.89000000000000012</v>
      </c>
    </row>
    <row r="1308" spans="1:2" x14ac:dyDescent="0.35">
      <c r="A1308" s="2" t="s">
        <v>2913</v>
      </c>
      <c r="B1308" s="3">
        <v>0.68</v>
      </c>
    </row>
    <row r="1309" spans="1:2" x14ac:dyDescent="0.35">
      <c r="A1309" s="2" t="s">
        <v>2914</v>
      </c>
      <c r="B1309" s="3">
        <v>0.27</v>
      </c>
    </row>
    <row r="1310" spans="1:2" x14ac:dyDescent="0.35">
      <c r="A1310" s="2" t="s">
        <v>2915</v>
      </c>
      <c r="B1310" s="3">
        <v>0.34</v>
      </c>
    </row>
    <row r="1311" spans="1:2" x14ac:dyDescent="0.35">
      <c r="A1311" s="2" t="s">
        <v>2916</v>
      </c>
      <c r="B1311" s="3">
        <v>0.8</v>
      </c>
    </row>
    <row r="1312" spans="1:2" x14ac:dyDescent="0.35">
      <c r="A1312" s="2" t="s">
        <v>2917</v>
      </c>
      <c r="B1312" s="3">
        <v>0.06</v>
      </c>
    </row>
    <row r="1313" spans="1:2" x14ac:dyDescent="0.35">
      <c r="A1313" s="2" t="s">
        <v>2918</v>
      </c>
      <c r="B1313" s="3">
        <v>0.22</v>
      </c>
    </row>
    <row r="1314" spans="1:2" x14ac:dyDescent="0.35">
      <c r="A1314" s="2" t="s">
        <v>2919</v>
      </c>
      <c r="B1314" s="3">
        <v>0.34</v>
      </c>
    </row>
    <row r="1315" spans="1:2" x14ac:dyDescent="0.35">
      <c r="A1315" s="2" t="s">
        <v>2920</v>
      </c>
      <c r="B1315" s="3">
        <v>3.85</v>
      </c>
    </row>
    <row r="1316" spans="1:2" x14ac:dyDescent="0.35">
      <c r="A1316" s="2" t="s">
        <v>2921</v>
      </c>
      <c r="B1316" s="3">
        <v>0.33</v>
      </c>
    </row>
    <row r="1317" spans="1:2" x14ac:dyDescent="0.35">
      <c r="A1317" s="2" t="s">
        <v>2922</v>
      </c>
      <c r="B1317" s="3">
        <v>0.38</v>
      </c>
    </row>
    <row r="1318" spans="1:2" x14ac:dyDescent="0.35">
      <c r="A1318" s="2" t="s">
        <v>2923</v>
      </c>
      <c r="B1318" s="3">
        <v>0.43</v>
      </c>
    </row>
    <row r="1319" spans="1:2" x14ac:dyDescent="0.35">
      <c r="A1319" s="2" t="s">
        <v>2924</v>
      </c>
      <c r="B1319" s="3">
        <v>0.23</v>
      </c>
    </row>
    <row r="1320" spans="1:2" x14ac:dyDescent="0.35">
      <c r="A1320" s="2" t="s">
        <v>556</v>
      </c>
      <c r="B1320" s="3">
        <v>0.41</v>
      </c>
    </row>
    <row r="1321" spans="1:2" x14ac:dyDescent="0.35">
      <c r="A1321" s="2" t="s">
        <v>557</v>
      </c>
      <c r="B1321" s="3">
        <v>1.1400000000000001</v>
      </c>
    </row>
    <row r="1322" spans="1:2" x14ac:dyDescent="0.35">
      <c r="A1322" s="2" t="s">
        <v>2634</v>
      </c>
      <c r="B1322" s="3">
        <v>20.69</v>
      </c>
    </row>
    <row r="1323" spans="1:2" x14ac:dyDescent="0.35">
      <c r="A1323" s="2" t="s">
        <v>2635</v>
      </c>
      <c r="B1323" s="3">
        <v>10.53</v>
      </c>
    </row>
    <row r="1324" spans="1:2" x14ac:dyDescent="0.35">
      <c r="A1324" s="2" t="s">
        <v>2636</v>
      </c>
      <c r="B1324" s="3">
        <v>3.78</v>
      </c>
    </row>
    <row r="1325" spans="1:2" x14ac:dyDescent="0.35">
      <c r="A1325" s="2" t="s">
        <v>2637</v>
      </c>
      <c r="B1325" s="3">
        <v>6.7</v>
      </c>
    </row>
    <row r="1326" spans="1:2" x14ac:dyDescent="0.35">
      <c r="A1326" s="2" t="s">
        <v>2638</v>
      </c>
      <c r="B1326" s="3">
        <v>9.44</v>
      </c>
    </row>
    <row r="1327" spans="1:2" x14ac:dyDescent="0.35">
      <c r="A1327" s="2" t="s">
        <v>2639</v>
      </c>
      <c r="B1327" s="3">
        <v>7.52</v>
      </c>
    </row>
    <row r="1328" spans="1:2" x14ac:dyDescent="0.35">
      <c r="A1328" s="2" t="s">
        <v>2217</v>
      </c>
      <c r="B1328" s="3">
        <v>1.7</v>
      </c>
    </row>
    <row r="1329" spans="1:2" x14ac:dyDescent="0.35">
      <c r="A1329" s="2" t="s">
        <v>2219</v>
      </c>
      <c r="B1329" s="3">
        <v>2.48</v>
      </c>
    </row>
    <row r="1330" spans="1:2" x14ac:dyDescent="0.35">
      <c r="A1330" s="2" t="s">
        <v>2220</v>
      </c>
      <c r="B1330" s="3">
        <v>1.76</v>
      </c>
    </row>
    <row r="1331" spans="1:2" x14ac:dyDescent="0.35">
      <c r="A1331" s="2" t="s">
        <v>2222</v>
      </c>
      <c r="B1331" s="3">
        <v>2.09</v>
      </c>
    </row>
    <row r="1332" spans="1:2" x14ac:dyDescent="0.35">
      <c r="A1332" s="2" t="s">
        <v>2223</v>
      </c>
      <c r="B1332" s="3">
        <v>2.61</v>
      </c>
    </row>
    <row r="1333" spans="1:2" x14ac:dyDescent="0.35">
      <c r="A1333" s="2" t="s">
        <v>2224</v>
      </c>
      <c r="B1333" s="3">
        <v>1.43</v>
      </c>
    </row>
    <row r="1334" spans="1:2" x14ac:dyDescent="0.35">
      <c r="A1334" s="2" t="s">
        <v>2226</v>
      </c>
      <c r="B1334" s="3">
        <v>0.8</v>
      </c>
    </row>
    <row r="1335" spans="1:2" x14ac:dyDescent="0.35">
      <c r="A1335" s="2" t="s">
        <v>2228</v>
      </c>
      <c r="B1335" s="3">
        <v>1.57</v>
      </c>
    </row>
    <row r="1336" spans="1:2" x14ac:dyDescent="0.35">
      <c r="A1336" s="2" t="s">
        <v>2229</v>
      </c>
      <c r="B1336" s="3">
        <v>2.94</v>
      </c>
    </row>
    <row r="1337" spans="1:2" x14ac:dyDescent="0.35">
      <c r="A1337" s="2" t="s">
        <v>3137</v>
      </c>
      <c r="B1337" s="3">
        <v>51.38</v>
      </c>
    </row>
    <row r="1338" spans="1:2" x14ac:dyDescent="0.35">
      <c r="A1338" s="2" t="s">
        <v>560</v>
      </c>
      <c r="B1338" s="3">
        <v>0.44</v>
      </c>
    </row>
    <row r="1339" spans="1:2" x14ac:dyDescent="0.35">
      <c r="A1339" s="2" t="s">
        <v>1894</v>
      </c>
      <c r="B1339" s="3">
        <v>0.36</v>
      </c>
    </row>
    <row r="1340" spans="1:2" x14ac:dyDescent="0.35">
      <c r="A1340" s="2" t="s">
        <v>1895</v>
      </c>
      <c r="B1340" s="3">
        <v>0.3</v>
      </c>
    </row>
    <row r="1341" spans="1:2" x14ac:dyDescent="0.35">
      <c r="A1341" s="2" t="s">
        <v>2231</v>
      </c>
      <c r="B1341" s="3">
        <v>0.7</v>
      </c>
    </row>
    <row r="1342" spans="1:2" x14ac:dyDescent="0.35">
      <c r="A1342" s="2" t="s">
        <v>2232</v>
      </c>
      <c r="B1342" s="3">
        <v>1.42</v>
      </c>
    </row>
    <row r="1343" spans="1:2" x14ac:dyDescent="0.35">
      <c r="A1343" s="2" t="s">
        <v>3139</v>
      </c>
      <c r="B1343" s="3">
        <v>0.15</v>
      </c>
    </row>
    <row r="1344" spans="1:2" x14ac:dyDescent="0.35">
      <c r="A1344" s="2" t="s">
        <v>3141</v>
      </c>
      <c r="B1344" s="3">
        <v>5.4</v>
      </c>
    </row>
    <row r="1345" spans="1:2" x14ac:dyDescent="0.35">
      <c r="A1345" s="2" t="s">
        <v>3142</v>
      </c>
      <c r="B1345" s="3">
        <v>7.0000000000000007E-2</v>
      </c>
    </row>
    <row r="1346" spans="1:2" x14ac:dyDescent="0.35">
      <c r="A1346" s="2" t="s">
        <v>3143</v>
      </c>
      <c r="B1346" s="3">
        <v>0.62</v>
      </c>
    </row>
    <row r="1347" spans="1:2" x14ac:dyDescent="0.35">
      <c r="A1347" s="2" t="s">
        <v>3144</v>
      </c>
      <c r="B1347" s="3">
        <v>0.12</v>
      </c>
    </row>
    <row r="1348" spans="1:2" x14ac:dyDescent="0.35">
      <c r="A1348" s="2" t="s">
        <v>3145</v>
      </c>
      <c r="B1348" s="3">
        <v>0.01</v>
      </c>
    </row>
    <row r="1349" spans="1:2" x14ac:dyDescent="0.35">
      <c r="A1349" s="2" t="s">
        <v>3146</v>
      </c>
      <c r="B1349" s="3">
        <v>0.04</v>
      </c>
    </row>
    <row r="1350" spans="1:2" x14ac:dyDescent="0.35">
      <c r="A1350" s="2" t="s">
        <v>3147</v>
      </c>
      <c r="B1350" s="3">
        <v>0.08</v>
      </c>
    </row>
    <row r="1351" spans="1:2" x14ac:dyDescent="0.35">
      <c r="A1351" s="2" t="s">
        <v>3148</v>
      </c>
      <c r="B1351" s="3">
        <v>2.56</v>
      </c>
    </row>
    <row r="1352" spans="1:2" x14ac:dyDescent="0.35">
      <c r="A1352" s="2" t="s">
        <v>3149</v>
      </c>
      <c r="B1352" s="3">
        <v>7.0000000000000007E-2</v>
      </c>
    </row>
    <row r="1353" spans="1:2" x14ac:dyDescent="0.35">
      <c r="A1353" s="2" t="s">
        <v>3150</v>
      </c>
      <c r="B1353" s="3">
        <v>0.14000000000000001</v>
      </c>
    </row>
    <row r="1354" spans="1:2" x14ac:dyDescent="0.35">
      <c r="A1354" s="2" t="s">
        <v>3151</v>
      </c>
      <c r="B1354" s="3">
        <v>2.13</v>
      </c>
    </row>
    <row r="1355" spans="1:2" x14ac:dyDescent="0.35">
      <c r="A1355" s="2" t="s">
        <v>3152</v>
      </c>
      <c r="B1355" s="3">
        <v>0.69</v>
      </c>
    </row>
    <row r="1356" spans="1:2" x14ac:dyDescent="0.35">
      <c r="A1356" s="2" t="s">
        <v>3153</v>
      </c>
      <c r="B1356" s="3">
        <v>0.15</v>
      </c>
    </row>
    <row r="1357" spans="1:2" x14ac:dyDescent="0.35">
      <c r="A1357" s="2" t="s">
        <v>3154</v>
      </c>
      <c r="B1357" s="3">
        <v>0.32</v>
      </c>
    </row>
    <row r="1358" spans="1:2" x14ac:dyDescent="0.35">
      <c r="A1358" s="2" t="s">
        <v>3155</v>
      </c>
      <c r="B1358" s="3">
        <v>3.47</v>
      </c>
    </row>
    <row r="1359" spans="1:2" x14ac:dyDescent="0.35">
      <c r="A1359" s="2" t="s">
        <v>3156</v>
      </c>
      <c r="B1359" s="3">
        <v>0.12</v>
      </c>
    </row>
    <row r="1360" spans="1:2" x14ac:dyDescent="0.35">
      <c r="A1360" s="2" t="s">
        <v>3158</v>
      </c>
      <c r="B1360" s="3">
        <v>118.54</v>
      </c>
    </row>
    <row r="1361" spans="1:2" x14ac:dyDescent="0.35">
      <c r="A1361" s="2" t="s">
        <v>1665</v>
      </c>
      <c r="B1361" s="3">
        <v>0.38</v>
      </c>
    </row>
    <row r="1362" spans="1:2" x14ac:dyDescent="0.35">
      <c r="A1362" s="2" t="s">
        <v>1666</v>
      </c>
      <c r="B1362" s="3">
        <v>0.56999999999999995</v>
      </c>
    </row>
    <row r="1363" spans="1:2" x14ac:dyDescent="0.35">
      <c r="A1363" s="2" t="s">
        <v>1667</v>
      </c>
      <c r="B1363" s="3">
        <v>0.11</v>
      </c>
    </row>
    <row r="1364" spans="1:2" x14ac:dyDescent="0.35">
      <c r="A1364" s="2" t="s">
        <v>1177</v>
      </c>
      <c r="B1364" s="3">
        <v>0.25</v>
      </c>
    </row>
    <row r="1365" spans="1:2" x14ac:dyDescent="0.35">
      <c r="A1365" s="2" t="s">
        <v>1178</v>
      </c>
      <c r="B1365" s="3">
        <v>0.08</v>
      </c>
    </row>
    <row r="1366" spans="1:2" x14ac:dyDescent="0.35">
      <c r="A1366" s="2" t="s">
        <v>333</v>
      </c>
      <c r="B1366" s="3">
        <v>0.59</v>
      </c>
    </row>
    <row r="1367" spans="1:2" x14ac:dyDescent="0.35">
      <c r="A1367" s="2" t="s">
        <v>1179</v>
      </c>
      <c r="B1367" s="3">
        <v>0.34</v>
      </c>
    </row>
    <row r="1368" spans="1:2" x14ac:dyDescent="0.35">
      <c r="A1368" s="2" t="s">
        <v>1180</v>
      </c>
      <c r="B1368" s="3">
        <v>0.4</v>
      </c>
    </row>
    <row r="1369" spans="1:2" x14ac:dyDescent="0.35">
      <c r="A1369" s="2" t="s">
        <v>1181</v>
      </c>
      <c r="B1369" s="3">
        <v>0.75000000000000011</v>
      </c>
    </row>
    <row r="1370" spans="1:2" x14ac:dyDescent="0.35">
      <c r="A1370" s="2" t="s">
        <v>1182</v>
      </c>
      <c r="B1370" s="3">
        <v>0.12</v>
      </c>
    </row>
    <row r="1371" spans="1:2" x14ac:dyDescent="0.35">
      <c r="A1371" s="2" t="s">
        <v>1549</v>
      </c>
      <c r="B1371" s="3">
        <v>89.23</v>
      </c>
    </row>
    <row r="1372" spans="1:2" x14ac:dyDescent="0.35">
      <c r="A1372" s="2" t="s">
        <v>2640</v>
      </c>
      <c r="B1372" s="3">
        <v>18.21</v>
      </c>
    </row>
    <row r="1373" spans="1:2" x14ac:dyDescent="0.35">
      <c r="A1373" s="2" t="s">
        <v>1550</v>
      </c>
      <c r="B1373" s="3">
        <v>19.989999999999998</v>
      </c>
    </row>
    <row r="1374" spans="1:2" x14ac:dyDescent="0.35">
      <c r="A1374" s="2" t="s">
        <v>335</v>
      </c>
      <c r="B1374" s="3">
        <v>0</v>
      </c>
    </row>
    <row r="1375" spans="1:2" x14ac:dyDescent="0.35">
      <c r="A1375" s="2" t="s">
        <v>343</v>
      </c>
      <c r="B1375" s="3">
        <v>7.0000000000000007E-2</v>
      </c>
    </row>
    <row r="1376" spans="1:2" x14ac:dyDescent="0.35">
      <c r="A1376" s="2" t="s">
        <v>344</v>
      </c>
      <c r="B1376" s="3">
        <v>0.02</v>
      </c>
    </row>
    <row r="1377" spans="1:2" x14ac:dyDescent="0.35">
      <c r="A1377" s="2" t="s">
        <v>346</v>
      </c>
      <c r="B1377" s="3">
        <v>0.11</v>
      </c>
    </row>
    <row r="1378" spans="1:2" x14ac:dyDescent="0.35">
      <c r="A1378" s="2" t="s">
        <v>347</v>
      </c>
      <c r="B1378" s="3">
        <v>0</v>
      </c>
    </row>
    <row r="1379" spans="1:2" x14ac:dyDescent="0.35">
      <c r="A1379" s="2" t="s">
        <v>349</v>
      </c>
      <c r="B1379" s="3">
        <v>0</v>
      </c>
    </row>
    <row r="1380" spans="1:2" x14ac:dyDescent="0.35">
      <c r="A1380" s="2" t="s">
        <v>350</v>
      </c>
      <c r="B1380" s="3">
        <v>0</v>
      </c>
    </row>
    <row r="1381" spans="1:2" x14ac:dyDescent="0.35">
      <c r="A1381" s="2" t="s">
        <v>3160</v>
      </c>
      <c r="B1381" s="3">
        <v>14.76</v>
      </c>
    </row>
    <row r="1382" spans="1:2" x14ac:dyDescent="0.35">
      <c r="A1382" s="2" t="s">
        <v>2641</v>
      </c>
      <c r="B1382" s="3">
        <v>43.61</v>
      </c>
    </row>
    <row r="1383" spans="1:2" x14ac:dyDescent="0.35">
      <c r="A1383" s="2" t="s">
        <v>2642</v>
      </c>
      <c r="B1383" s="3">
        <v>56.69</v>
      </c>
    </row>
    <row r="1384" spans="1:2" x14ac:dyDescent="0.35">
      <c r="A1384" s="2" t="s">
        <v>695</v>
      </c>
      <c r="B1384" s="3">
        <v>1.1000000000000001</v>
      </c>
    </row>
    <row r="1385" spans="1:2" x14ac:dyDescent="0.35">
      <c r="A1385" s="2" t="s">
        <v>2643</v>
      </c>
      <c r="B1385" s="3">
        <v>19.420000000000002</v>
      </c>
    </row>
    <row r="1386" spans="1:2" x14ac:dyDescent="0.35">
      <c r="A1386" s="2" t="s">
        <v>2644</v>
      </c>
      <c r="B1386" s="3">
        <v>33</v>
      </c>
    </row>
    <row r="1387" spans="1:2" x14ac:dyDescent="0.35">
      <c r="A1387" s="2" t="s">
        <v>2645</v>
      </c>
      <c r="B1387" s="3">
        <v>63.84</v>
      </c>
    </row>
    <row r="1388" spans="1:2" x14ac:dyDescent="0.35">
      <c r="A1388" s="2" t="s">
        <v>2647</v>
      </c>
      <c r="B1388" s="3">
        <v>15.83</v>
      </c>
    </row>
    <row r="1389" spans="1:2" x14ac:dyDescent="0.35">
      <c r="A1389" s="2" t="s">
        <v>1412</v>
      </c>
      <c r="B1389" s="3">
        <v>0.27</v>
      </c>
    </row>
    <row r="1390" spans="1:2" x14ac:dyDescent="0.35">
      <c r="A1390" s="2" t="s">
        <v>561</v>
      </c>
      <c r="B1390" s="3">
        <v>0.84</v>
      </c>
    </row>
    <row r="1391" spans="1:2" x14ac:dyDescent="0.35">
      <c r="A1391" s="2" t="s">
        <v>1413</v>
      </c>
      <c r="B1391" s="3">
        <v>0.31</v>
      </c>
    </row>
    <row r="1392" spans="1:2" x14ac:dyDescent="0.35">
      <c r="A1392" s="2" t="s">
        <v>563</v>
      </c>
      <c r="B1392" s="3">
        <v>1.1399999999999999</v>
      </c>
    </row>
    <row r="1393" spans="1:2" x14ac:dyDescent="0.35">
      <c r="A1393" s="2" t="s">
        <v>1414</v>
      </c>
      <c r="B1393" s="3">
        <v>0.5</v>
      </c>
    </row>
    <row r="1394" spans="1:2" x14ac:dyDescent="0.35">
      <c r="A1394" s="2" t="s">
        <v>565</v>
      </c>
      <c r="B1394" s="3">
        <v>5.79</v>
      </c>
    </row>
    <row r="1395" spans="1:2" x14ac:dyDescent="0.35">
      <c r="A1395" s="2" t="s">
        <v>1416</v>
      </c>
      <c r="B1395" s="3">
        <v>0.32</v>
      </c>
    </row>
    <row r="1396" spans="1:2" x14ac:dyDescent="0.35">
      <c r="A1396" s="2" t="s">
        <v>1417</v>
      </c>
      <c r="B1396" s="3">
        <v>0.7</v>
      </c>
    </row>
    <row r="1397" spans="1:2" x14ac:dyDescent="0.35">
      <c r="A1397" s="2" t="s">
        <v>1605</v>
      </c>
      <c r="B1397" s="3">
        <v>0.56000000000000005</v>
      </c>
    </row>
    <row r="1398" spans="1:2" x14ac:dyDescent="0.35">
      <c r="A1398" s="2" t="s">
        <v>1418</v>
      </c>
      <c r="B1398" s="3">
        <v>0.06</v>
      </c>
    </row>
    <row r="1399" spans="1:2" x14ac:dyDescent="0.35">
      <c r="A1399" s="2" t="s">
        <v>1419</v>
      </c>
      <c r="B1399" s="3">
        <v>0.06</v>
      </c>
    </row>
    <row r="1400" spans="1:2" x14ac:dyDescent="0.35">
      <c r="A1400" s="2" t="s">
        <v>1420</v>
      </c>
      <c r="B1400" s="3">
        <v>0.91</v>
      </c>
    </row>
    <row r="1401" spans="1:2" x14ac:dyDescent="0.35">
      <c r="A1401" s="2" t="s">
        <v>1421</v>
      </c>
      <c r="B1401" s="3">
        <v>0.21000000000000002</v>
      </c>
    </row>
    <row r="1402" spans="1:2" x14ac:dyDescent="0.35">
      <c r="A1402" s="2" t="s">
        <v>1422</v>
      </c>
      <c r="B1402" s="3">
        <v>0.16999999999999998</v>
      </c>
    </row>
    <row r="1403" spans="1:2" x14ac:dyDescent="0.35">
      <c r="A1403" s="2" t="s">
        <v>1423</v>
      </c>
      <c r="B1403" s="3">
        <v>0.71</v>
      </c>
    </row>
    <row r="1404" spans="1:2" x14ac:dyDescent="0.35">
      <c r="A1404" s="2" t="s">
        <v>1424</v>
      </c>
      <c r="B1404" s="3">
        <v>0.21000000000000002</v>
      </c>
    </row>
    <row r="1405" spans="1:2" x14ac:dyDescent="0.35">
      <c r="A1405" s="2" t="s">
        <v>1425</v>
      </c>
      <c r="B1405" s="3">
        <v>0.18</v>
      </c>
    </row>
    <row r="1406" spans="1:2" x14ac:dyDescent="0.35">
      <c r="A1406" s="2" t="s">
        <v>1426</v>
      </c>
      <c r="B1406" s="3">
        <v>0.36</v>
      </c>
    </row>
    <row r="1407" spans="1:2" x14ac:dyDescent="0.35">
      <c r="A1407" s="2" t="s">
        <v>1427</v>
      </c>
      <c r="B1407" s="3">
        <v>0.45</v>
      </c>
    </row>
    <row r="1408" spans="1:2" x14ac:dyDescent="0.35">
      <c r="A1408" s="2" t="s">
        <v>1428</v>
      </c>
      <c r="B1408" s="3">
        <v>0.1</v>
      </c>
    </row>
    <row r="1409" spans="1:2" x14ac:dyDescent="0.35">
      <c r="A1409" s="2" t="s">
        <v>1429</v>
      </c>
      <c r="B1409" s="3">
        <v>0.08</v>
      </c>
    </row>
    <row r="1410" spans="1:2" x14ac:dyDescent="0.35">
      <c r="A1410" s="2" t="s">
        <v>1430</v>
      </c>
      <c r="B1410" s="3">
        <v>0.09</v>
      </c>
    </row>
    <row r="1411" spans="1:2" x14ac:dyDescent="0.35">
      <c r="A1411" s="2" t="s">
        <v>1431</v>
      </c>
      <c r="B1411" s="3">
        <v>0.08</v>
      </c>
    </row>
    <row r="1412" spans="1:2" x14ac:dyDescent="0.35">
      <c r="A1412" s="2" t="s">
        <v>1432</v>
      </c>
      <c r="B1412" s="3">
        <v>0.54</v>
      </c>
    </row>
    <row r="1413" spans="1:2" x14ac:dyDescent="0.35">
      <c r="A1413" s="2" t="s">
        <v>3161</v>
      </c>
      <c r="B1413" s="3">
        <v>281.14</v>
      </c>
    </row>
    <row r="1414" spans="1:2" x14ac:dyDescent="0.35">
      <c r="A1414" s="2" t="s">
        <v>2925</v>
      </c>
      <c r="B1414" s="3">
        <v>0.42</v>
      </c>
    </row>
    <row r="1415" spans="1:2" x14ac:dyDescent="0.35">
      <c r="A1415" s="2" t="s">
        <v>2926</v>
      </c>
      <c r="B1415" s="3">
        <v>4.24</v>
      </c>
    </row>
    <row r="1416" spans="1:2" x14ac:dyDescent="0.35">
      <c r="A1416" s="2" t="s">
        <v>568</v>
      </c>
      <c r="B1416" s="3">
        <v>1.05</v>
      </c>
    </row>
    <row r="1417" spans="1:2" x14ac:dyDescent="0.35">
      <c r="A1417" s="2" t="s">
        <v>950</v>
      </c>
      <c r="B1417" s="3">
        <v>0.23</v>
      </c>
    </row>
    <row r="1418" spans="1:2" x14ac:dyDescent="0.35">
      <c r="A1418" s="2" t="s">
        <v>952</v>
      </c>
      <c r="B1418" s="3">
        <v>1.62</v>
      </c>
    </row>
    <row r="1419" spans="1:2" x14ac:dyDescent="0.35">
      <c r="A1419" s="2" t="s">
        <v>957</v>
      </c>
      <c r="B1419" s="3">
        <v>0.19</v>
      </c>
    </row>
    <row r="1420" spans="1:2" x14ac:dyDescent="0.35">
      <c r="A1420" s="2" t="s">
        <v>958</v>
      </c>
      <c r="B1420" s="3">
        <v>0.31</v>
      </c>
    </row>
    <row r="1421" spans="1:2" x14ac:dyDescent="0.35">
      <c r="A1421" s="2" t="s">
        <v>959</v>
      </c>
      <c r="B1421" s="3">
        <v>0.28000000000000003</v>
      </c>
    </row>
    <row r="1422" spans="1:2" x14ac:dyDescent="0.35">
      <c r="A1422" s="2" t="s">
        <v>961</v>
      </c>
      <c r="B1422" s="3">
        <v>0.28999999999999998</v>
      </c>
    </row>
    <row r="1423" spans="1:2" x14ac:dyDescent="0.35">
      <c r="A1423" s="2" t="s">
        <v>962</v>
      </c>
      <c r="B1423" s="3">
        <v>0.25</v>
      </c>
    </row>
    <row r="1424" spans="1:2" x14ac:dyDescent="0.35">
      <c r="A1424" s="2" t="s">
        <v>1184</v>
      </c>
      <c r="B1424" s="3">
        <v>3.25</v>
      </c>
    </row>
    <row r="1425" spans="1:2" x14ac:dyDescent="0.35">
      <c r="A1425" s="2" t="s">
        <v>1186</v>
      </c>
      <c r="B1425" s="3">
        <v>0.35</v>
      </c>
    </row>
    <row r="1426" spans="1:2" x14ac:dyDescent="0.35">
      <c r="A1426" s="2" t="s">
        <v>1188</v>
      </c>
      <c r="B1426" s="3">
        <v>1.1200000000000001</v>
      </c>
    </row>
    <row r="1427" spans="1:2" x14ac:dyDescent="0.35">
      <c r="A1427" s="2" t="s">
        <v>1190</v>
      </c>
      <c r="B1427" s="3">
        <v>0.99</v>
      </c>
    </row>
    <row r="1428" spans="1:2" x14ac:dyDescent="0.35">
      <c r="A1428" s="2" t="s">
        <v>1192</v>
      </c>
      <c r="B1428" s="3">
        <v>2.2599999999999998</v>
      </c>
    </row>
    <row r="1429" spans="1:2" x14ac:dyDescent="0.35">
      <c r="A1429" s="2" t="s">
        <v>1194</v>
      </c>
      <c r="B1429" s="3">
        <v>1.01</v>
      </c>
    </row>
    <row r="1430" spans="1:2" x14ac:dyDescent="0.35">
      <c r="A1430" s="2" t="s">
        <v>1195</v>
      </c>
      <c r="B1430" s="3">
        <v>5.24</v>
      </c>
    </row>
    <row r="1431" spans="1:2" x14ac:dyDescent="0.35">
      <c r="A1431" s="2" t="s">
        <v>3162</v>
      </c>
      <c r="B1431" s="3">
        <v>23.25</v>
      </c>
    </row>
    <row r="1432" spans="1:2" x14ac:dyDescent="0.35">
      <c r="A1432" s="2" t="s">
        <v>3163</v>
      </c>
      <c r="B1432" s="3">
        <v>4.4800000000000004</v>
      </c>
    </row>
    <row r="1433" spans="1:2" x14ac:dyDescent="0.35">
      <c r="A1433" s="2" t="s">
        <v>3164</v>
      </c>
      <c r="B1433" s="3">
        <v>56.69</v>
      </c>
    </row>
    <row r="1434" spans="1:2" x14ac:dyDescent="0.35">
      <c r="A1434" s="2" t="s">
        <v>3165</v>
      </c>
      <c r="B1434" s="3">
        <v>32.479999999999997</v>
      </c>
    </row>
    <row r="1435" spans="1:2" x14ac:dyDescent="0.35">
      <c r="A1435" s="2" t="s">
        <v>2927</v>
      </c>
      <c r="B1435" s="3">
        <v>0.55000000000000004</v>
      </c>
    </row>
    <row r="1436" spans="1:2" x14ac:dyDescent="0.35">
      <c r="A1436" s="2" t="s">
        <v>2928</v>
      </c>
      <c r="B1436" s="3">
        <v>0.11</v>
      </c>
    </row>
    <row r="1437" spans="1:2" x14ac:dyDescent="0.35">
      <c r="A1437" s="2" t="s">
        <v>2929</v>
      </c>
      <c r="B1437" s="3">
        <v>0.34</v>
      </c>
    </row>
    <row r="1438" spans="1:2" x14ac:dyDescent="0.35">
      <c r="A1438" s="2" t="s">
        <v>2648</v>
      </c>
      <c r="B1438" s="3">
        <v>0.95</v>
      </c>
    </row>
    <row r="1439" spans="1:2" x14ac:dyDescent="0.35">
      <c r="A1439" s="2" t="s">
        <v>2930</v>
      </c>
      <c r="B1439" s="3">
        <v>0.71</v>
      </c>
    </row>
    <row r="1440" spans="1:2" x14ac:dyDescent="0.35">
      <c r="A1440" s="2" t="s">
        <v>2931</v>
      </c>
      <c r="B1440" s="3">
        <v>0.67</v>
      </c>
    </row>
    <row r="1441" spans="1:2" x14ac:dyDescent="0.35">
      <c r="A1441" s="2" t="s">
        <v>2932</v>
      </c>
      <c r="B1441" s="3">
        <v>0.18</v>
      </c>
    </row>
    <row r="1442" spans="1:2" x14ac:dyDescent="0.35">
      <c r="A1442" s="2" t="s">
        <v>2933</v>
      </c>
      <c r="B1442" s="3">
        <v>0.12</v>
      </c>
    </row>
    <row r="1443" spans="1:2" x14ac:dyDescent="0.35">
      <c r="A1443" s="2" t="s">
        <v>2934</v>
      </c>
      <c r="B1443" s="3">
        <v>0.88</v>
      </c>
    </row>
    <row r="1444" spans="1:2" x14ac:dyDescent="0.35">
      <c r="A1444" s="2" t="s">
        <v>2935</v>
      </c>
      <c r="B1444" s="3">
        <v>0.26</v>
      </c>
    </row>
    <row r="1445" spans="1:2" x14ac:dyDescent="0.35">
      <c r="A1445" s="2" t="s">
        <v>1197</v>
      </c>
      <c r="B1445" s="3">
        <v>1.9100000000000001</v>
      </c>
    </row>
    <row r="1446" spans="1:2" x14ac:dyDescent="0.35">
      <c r="A1446" s="2" t="s">
        <v>985</v>
      </c>
      <c r="B1446" s="3">
        <v>0.03</v>
      </c>
    </row>
    <row r="1447" spans="1:2" x14ac:dyDescent="0.35">
      <c r="A1447" s="2" t="s">
        <v>986</v>
      </c>
      <c r="B1447" s="3">
        <v>0.04</v>
      </c>
    </row>
    <row r="1448" spans="1:2" x14ac:dyDescent="0.35">
      <c r="A1448" s="2" t="s">
        <v>1199</v>
      </c>
      <c r="B1448" s="3">
        <v>0.89</v>
      </c>
    </row>
    <row r="1449" spans="1:2" x14ac:dyDescent="0.35">
      <c r="A1449" s="2" t="s">
        <v>2649</v>
      </c>
      <c r="B1449" s="3">
        <v>73.77</v>
      </c>
    </row>
    <row r="1450" spans="1:2" x14ac:dyDescent="0.35">
      <c r="A1450" s="2" t="s">
        <v>2650</v>
      </c>
      <c r="B1450" s="3">
        <v>516.70999999999992</v>
      </c>
    </row>
    <row r="1451" spans="1:2" x14ac:dyDescent="0.35">
      <c r="A1451" s="2" t="s">
        <v>2654</v>
      </c>
      <c r="B1451" s="3">
        <v>7.5600000000000005</v>
      </c>
    </row>
    <row r="1452" spans="1:2" x14ac:dyDescent="0.35">
      <c r="A1452" s="2" t="s">
        <v>569</v>
      </c>
      <c r="B1452" s="3">
        <v>0.23</v>
      </c>
    </row>
    <row r="1453" spans="1:2" x14ac:dyDescent="0.35">
      <c r="A1453" s="2" t="s">
        <v>2656</v>
      </c>
      <c r="B1453" s="3">
        <v>57.83</v>
      </c>
    </row>
    <row r="1454" spans="1:2" x14ac:dyDescent="0.35">
      <c r="A1454" s="2" t="s">
        <v>3166</v>
      </c>
      <c r="B1454" s="3">
        <v>301.83</v>
      </c>
    </row>
    <row r="1455" spans="1:2" x14ac:dyDescent="0.35">
      <c r="A1455" s="2" t="s">
        <v>1551</v>
      </c>
      <c r="B1455" s="3">
        <v>55.13</v>
      </c>
    </row>
    <row r="1456" spans="1:2" x14ac:dyDescent="0.35">
      <c r="A1456" s="2" t="s">
        <v>570</v>
      </c>
      <c r="B1456" s="3">
        <v>0.73</v>
      </c>
    </row>
    <row r="1457" spans="1:2" x14ac:dyDescent="0.35">
      <c r="A1457" s="2" t="s">
        <v>866</v>
      </c>
      <c r="B1457" s="3">
        <v>0.17</v>
      </c>
    </row>
    <row r="1458" spans="1:2" x14ac:dyDescent="0.35">
      <c r="A1458" s="2" t="s">
        <v>868</v>
      </c>
      <c r="B1458" s="3">
        <v>0.17</v>
      </c>
    </row>
    <row r="1459" spans="1:2" x14ac:dyDescent="0.35">
      <c r="A1459" s="2" t="s">
        <v>870</v>
      </c>
      <c r="B1459" s="3">
        <v>0.4</v>
      </c>
    </row>
    <row r="1460" spans="1:2" x14ac:dyDescent="0.35">
      <c r="A1460" s="2" t="s">
        <v>871</v>
      </c>
      <c r="B1460" s="3">
        <v>0.37</v>
      </c>
    </row>
    <row r="1461" spans="1:2" x14ac:dyDescent="0.35">
      <c r="A1461" s="2" t="s">
        <v>1200</v>
      </c>
      <c r="B1461" s="3">
        <v>1.1200000000000001</v>
      </c>
    </row>
    <row r="1462" spans="1:2" x14ac:dyDescent="0.35">
      <c r="A1462" s="2" t="s">
        <v>1201</v>
      </c>
      <c r="B1462" s="3">
        <v>0.14000000000000001</v>
      </c>
    </row>
    <row r="1463" spans="1:2" x14ac:dyDescent="0.35">
      <c r="A1463" s="2" t="s">
        <v>2657</v>
      </c>
      <c r="B1463" s="3">
        <v>36.83</v>
      </c>
    </row>
    <row r="1464" spans="1:2" x14ac:dyDescent="0.35">
      <c r="A1464" s="2" t="s">
        <v>2659</v>
      </c>
      <c r="B1464" s="3">
        <v>5.59</v>
      </c>
    </row>
    <row r="1465" spans="1:2" x14ac:dyDescent="0.35">
      <c r="A1465" s="2" t="s">
        <v>2660</v>
      </c>
      <c r="B1465" s="3">
        <v>5.75</v>
      </c>
    </row>
    <row r="1466" spans="1:2" x14ac:dyDescent="0.35">
      <c r="A1466" s="2" t="s">
        <v>2662</v>
      </c>
      <c r="B1466" s="3">
        <v>1.93</v>
      </c>
    </row>
    <row r="1467" spans="1:2" x14ac:dyDescent="0.35">
      <c r="A1467" s="2" t="s">
        <v>2663</v>
      </c>
      <c r="B1467" s="3">
        <v>5.2</v>
      </c>
    </row>
    <row r="1468" spans="1:2" x14ac:dyDescent="0.35">
      <c r="A1468" s="2" t="s">
        <v>2665</v>
      </c>
      <c r="B1468" s="3">
        <v>2.0299999999999998</v>
      </c>
    </row>
    <row r="1469" spans="1:2" x14ac:dyDescent="0.35">
      <c r="A1469" s="2" t="s">
        <v>2666</v>
      </c>
      <c r="B1469" s="3">
        <v>36.92</v>
      </c>
    </row>
    <row r="1470" spans="1:2" x14ac:dyDescent="0.35">
      <c r="A1470" s="2" t="s">
        <v>2936</v>
      </c>
      <c r="B1470" s="3">
        <v>0.19</v>
      </c>
    </row>
    <row r="1471" spans="1:2" x14ac:dyDescent="0.35">
      <c r="A1471" s="2" t="s">
        <v>2233</v>
      </c>
      <c r="B1471" s="3">
        <v>0.36</v>
      </c>
    </row>
    <row r="1472" spans="1:2" x14ac:dyDescent="0.35">
      <c r="A1472" s="2" t="s">
        <v>1202</v>
      </c>
      <c r="B1472" s="3">
        <v>0.44</v>
      </c>
    </row>
    <row r="1473" spans="1:2" x14ac:dyDescent="0.35">
      <c r="A1473" s="2" t="s">
        <v>1606</v>
      </c>
      <c r="B1473" s="3">
        <v>0.2</v>
      </c>
    </row>
    <row r="1474" spans="1:2" x14ac:dyDescent="0.35">
      <c r="A1474" s="2" t="s">
        <v>1607</v>
      </c>
      <c r="B1474" s="3">
        <v>0.21</v>
      </c>
    </row>
    <row r="1475" spans="1:2" x14ac:dyDescent="0.35">
      <c r="A1475" s="2" t="s">
        <v>2235</v>
      </c>
      <c r="B1475" s="3">
        <v>2.8899999999999997</v>
      </c>
    </row>
    <row r="1476" spans="1:2" x14ac:dyDescent="0.35">
      <c r="A1476" s="2" t="s">
        <v>1203</v>
      </c>
      <c r="B1476" s="3">
        <v>3.73</v>
      </c>
    </row>
    <row r="1477" spans="1:2" x14ac:dyDescent="0.35">
      <c r="A1477" s="2" t="s">
        <v>1204</v>
      </c>
      <c r="B1477" s="3">
        <v>0.21000000000000002</v>
      </c>
    </row>
    <row r="1478" spans="1:2" x14ac:dyDescent="0.35">
      <c r="A1478" s="2" t="s">
        <v>1206</v>
      </c>
      <c r="B1478" s="3">
        <v>0.29000000000000004</v>
      </c>
    </row>
    <row r="1479" spans="1:2" x14ac:dyDescent="0.35">
      <c r="A1479" s="2" t="s">
        <v>1207</v>
      </c>
      <c r="B1479" s="3">
        <v>0.51</v>
      </c>
    </row>
    <row r="1480" spans="1:2" x14ac:dyDescent="0.35">
      <c r="A1480" s="2" t="s">
        <v>1208</v>
      </c>
      <c r="B1480" s="3">
        <v>0.17</v>
      </c>
    </row>
    <row r="1481" spans="1:2" x14ac:dyDescent="0.35">
      <c r="A1481" s="2" t="s">
        <v>1209</v>
      </c>
      <c r="B1481" s="3">
        <v>0.1</v>
      </c>
    </row>
    <row r="1482" spans="1:2" x14ac:dyDescent="0.35">
      <c r="A1482" s="2" t="s">
        <v>2011</v>
      </c>
      <c r="B1482" s="3">
        <v>0.47</v>
      </c>
    </row>
    <row r="1483" spans="1:2" x14ac:dyDescent="0.35">
      <c r="A1483" s="2" t="s">
        <v>2013</v>
      </c>
      <c r="B1483" s="3">
        <v>1.23</v>
      </c>
    </row>
    <row r="1484" spans="1:2" x14ac:dyDescent="0.35">
      <c r="A1484" s="2" t="s">
        <v>2015</v>
      </c>
      <c r="B1484" s="3">
        <v>1.06</v>
      </c>
    </row>
    <row r="1485" spans="1:2" x14ac:dyDescent="0.35">
      <c r="A1485" s="2" t="s">
        <v>2016</v>
      </c>
      <c r="B1485" s="3">
        <v>0.89</v>
      </c>
    </row>
    <row r="1486" spans="1:2" x14ac:dyDescent="0.35">
      <c r="A1486" s="2" t="s">
        <v>2018</v>
      </c>
      <c r="B1486" s="3">
        <v>0.62</v>
      </c>
    </row>
    <row r="1487" spans="1:2" x14ac:dyDescent="0.35">
      <c r="A1487" s="2" t="s">
        <v>2020</v>
      </c>
      <c r="B1487" s="3">
        <v>1.97</v>
      </c>
    </row>
    <row r="1488" spans="1:2" x14ac:dyDescent="0.35">
      <c r="A1488" s="2" t="s">
        <v>2021</v>
      </c>
      <c r="B1488" s="3">
        <v>0.35</v>
      </c>
    </row>
    <row r="1489" spans="1:2" x14ac:dyDescent="0.35">
      <c r="A1489" s="2" t="s">
        <v>1210</v>
      </c>
      <c r="B1489" s="3">
        <v>0.18</v>
      </c>
    </row>
    <row r="1490" spans="1:2" x14ac:dyDescent="0.35">
      <c r="A1490" s="2" t="s">
        <v>1211</v>
      </c>
      <c r="B1490" s="3">
        <v>0.22</v>
      </c>
    </row>
    <row r="1491" spans="1:2" x14ac:dyDescent="0.35">
      <c r="A1491" s="2" t="s">
        <v>1213</v>
      </c>
      <c r="B1491" s="3">
        <v>0.1</v>
      </c>
    </row>
    <row r="1492" spans="1:2" x14ac:dyDescent="0.35">
      <c r="A1492" s="2" t="s">
        <v>1214</v>
      </c>
      <c r="B1492" s="3">
        <v>0.18</v>
      </c>
    </row>
    <row r="1493" spans="1:2" x14ac:dyDescent="0.35">
      <c r="A1493" s="2" t="s">
        <v>1215</v>
      </c>
      <c r="B1493" s="3">
        <v>0.23</v>
      </c>
    </row>
    <row r="1494" spans="1:2" x14ac:dyDescent="0.35">
      <c r="A1494" s="2" t="s">
        <v>1216</v>
      </c>
      <c r="B1494" s="3">
        <v>0.22</v>
      </c>
    </row>
    <row r="1495" spans="1:2" x14ac:dyDescent="0.35">
      <c r="A1495" s="2" t="s">
        <v>1217</v>
      </c>
      <c r="B1495" s="3">
        <v>0.23</v>
      </c>
    </row>
    <row r="1496" spans="1:2" x14ac:dyDescent="0.35">
      <c r="A1496" s="2" t="s">
        <v>1608</v>
      </c>
      <c r="B1496" s="3">
        <v>0.8</v>
      </c>
    </row>
    <row r="1497" spans="1:2" x14ac:dyDescent="0.35">
      <c r="A1497" s="2" t="s">
        <v>1670</v>
      </c>
      <c r="B1497" s="3">
        <v>0.21000000000000002</v>
      </c>
    </row>
    <row r="1498" spans="1:2" x14ac:dyDescent="0.35">
      <c r="A1498" s="2" t="s">
        <v>1672</v>
      </c>
      <c r="B1498" s="3">
        <v>0.01</v>
      </c>
    </row>
    <row r="1499" spans="1:2" x14ac:dyDescent="0.35">
      <c r="A1499" s="2" t="s">
        <v>1673</v>
      </c>
      <c r="B1499" s="3">
        <v>0.38</v>
      </c>
    </row>
    <row r="1500" spans="1:2" x14ac:dyDescent="0.35">
      <c r="A1500" s="2" t="s">
        <v>1675</v>
      </c>
      <c r="B1500" s="3">
        <v>0.32999999999999996</v>
      </c>
    </row>
    <row r="1501" spans="1:2" x14ac:dyDescent="0.35">
      <c r="A1501" s="2" t="s">
        <v>1676</v>
      </c>
      <c r="B1501" s="3">
        <v>0.33999999999999997</v>
      </c>
    </row>
    <row r="1502" spans="1:2" x14ac:dyDescent="0.35">
      <c r="A1502" s="2" t="s">
        <v>1678</v>
      </c>
      <c r="B1502" s="3">
        <v>0.12</v>
      </c>
    </row>
    <row r="1503" spans="1:2" x14ac:dyDescent="0.35">
      <c r="A1503" s="2" t="s">
        <v>2022</v>
      </c>
      <c r="B1503" s="3">
        <v>59.31</v>
      </c>
    </row>
    <row r="1504" spans="1:2" x14ac:dyDescent="0.35">
      <c r="A1504" s="2" t="s">
        <v>2236</v>
      </c>
      <c r="B1504" s="3">
        <v>0.22</v>
      </c>
    </row>
    <row r="1505" spans="1:2" x14ac:dyDescent="0.35">
      <c r="A1505" s="2" t="s">
        <v>2667</v>
      </c>
      <c r="B1505" s="3">
        <v>50.96</v>
      </c>
    </row>
    <row r="1506" spans="1:2" x14ac:dyDescent="0.35">
      <c r="A1506" s="2" t="s">
        <v>2937</v>
      </c>
      <c r="B1506" s="3">
        <v>2</v>
      </c>
    </row>
    <row r="1507" spans="1:2" x14ac:dyDescent="0.35">
      <c r="A1507" s="2" t="s">
        <v>2938</v>
      </c>
      <c r="B1507" s="3">
        <v>1.94</v>
      </c>
    </row>
    <row r="1508" spans="1:2" x14ac:dyDescent="0.35">
      <c r="A1508" s="2" t="s">
        <v>2939</v>
      </c>
      <c r="B1508" s="3">
        <v>1.81</v>
      </c>
    </row>
    <row r="1509" spans="1:2" x14ac:dyDescent="0.35">
      <c r="A1509" s="2" t="s">
        <v>2940</v>
      </c>
      <c r="B1509" s="3">
        <v>1.79</v>
      </c>
    </row>
    <row r="1510" spans="1:2" x14ac:dyDescent="0.35">
      <c r="A1510" s="2" t="s">
        <v>2668</v>
      </c>
      <c r="B1510" s="3">
        <v>5.08</v>
      </c>
    </row>
    <row r="1511" spans="1:2" x14ac:dyDescent="0.35">
      <c r="A1511" s="2" t="s">
        <v>2669</v>
      </c>
      <c r="B1511" s="3">
        <v>26.58</v>
      </c>
    </row>
    <row r="1512" spans="1:2" x14ac:dyDescent="0.35">
      <c r="A1512" s="2" t="s">
        <v>2670</v>
      </c>
      <c r="B1512" s="3">
        <v>8.49</v>
      </c>
    </row>
    <row r="1513" spans="1:2" x14ac:dyDescent="0.35">
      <c r="A1513" s="2" t="s">
        <v>2671</v>
      </c>
      <c r="B1513" s="3">
        <v>0.26</v>
      </c>
    </row>
    <row r="1514" spans="1:2" x14ac:dyDescent="0.35">
      <c r="A1514" s="2" t="s">
        <v>2941</v>
      </c>
      <c r="B1514" s="3">
        <v>0.26</v>
      </c>
    </row>
    <row r="1515" spans="1:2" x14ac:dyDescent="0.35">
      <c r="A1515" s="2" t="s">
        <v>2672</v>
      </c>
      <c r="B1515" s="3">
        <v>0.46</v>
      </c>
    </row>
    <row r="1516" spans="1:2" x14ac:dyDescent="0.35">
      <c r="A1516" s="2" t="s">
        <v>2942</v>
      </c>
      <c r="B1516" s="3">
        <v>1.22</v>
      </c>
    </row>
    <row r="1517" spans="1:2" x14ac:dyDescent="0.35">
      <c r="A1517" s="2" t="s">
        <v>2943</v>
      </c>
      <c r="B1517" s="3">
        <v>0.91</v>
      </c>
    </row>
    <row r="1518" spans="1:2" x14ac:dyDescent="0.35">
      <c r="A1518" s="2" t="s">
        <v>2944</v>
      </c>
      <c r="B1518" s="3">
        <v>1.64</v>
      </c>
    </row>
    <row r="1519" spans="1:2" x14ac:dyDescent="0.35">
      <c r="A1519" s="2" t="s">
        <v>2673</v>
      </c>
      <c r="B1519" s="3">
        <v>8.94</v>
      </c>
    </row>
    <row r="1520" spans="1:2" x14ac:dyDescent="0.35">
      <c r="A1520" s="2" t="s">
        <v>2674</v>
      </c>
      <c r="B1520" s="3">
        <v>3.49</v>
      </c>
    </row>
    <row r="1521" spans="1:2" x14ac:dyDescent="0.35">
      <c r="A1521" s="2" t="s">
        <v>2675</v>
      </c>
      <c r="B1521" s="3">
        <v>160.82</v>
      </c>
    </row>
    <row r="1522" spans="1:2" x14ac:dyDescent="0.35">
      <c r="A1522" s="2" t="s">
        <v>2676</v>
      </c>
      <c r="B1522" s="3">
        <v>2.42</v>
      </c>
    </row>
    <row r="1523" spans="1:2" x14ac:dyDescent="0.35">
      <c r="A1523" s="2" t="s">
        <v>2677</v>
      </c>
      <c r="B1523" s="3">
        <v>54.37</v>
      </c>
    </row>
    <row r="1524" spans="1:2" x14ac:dyDescent="0.35">
      <c r="A1524" s="2" t="s">
        <v>2237</v>
      </c>
      <c r="B1524" s="3">
        <v>0.91</v>
      </c>
    </row>
    <row r="1525" spans="1:2" x14ac:dyDescent="0.35">
      <c r="A1525" s="2" t="s">
        <v>2239</v>
      </c>
      <c r="B1525" s="3">
        <v>0.49</v>
      </c>
    </row>
    <row r="1526" spans="1:2" x14ac:dyDescent="0.35">
      <c r="A1526" s="2" t="s">
        <v>2240</v>
      </c>
      <c r="B1526" s="3">
        <v>1.2</v>
      </c>
    </row>
    <row r="1527" spans="1:2" x14ac:dyDescent="0.35">
      <c r="A1527" s="2" t="s">
        <v>2242</v>
      </c>
      <c r="B1527" s="3">
        <v>1.54</v>
      </c>
    </row>
    <row r="1528" spans="1:2" x14ac:dyDescent="0.35">
      <c r="A1528" s="2" t="s">
        <v>2244</v>
      </c>
      <c r="B1528" s="3">
        <v>2.5499999999999998</v>
      </c>
    </row>
    <row r="1529" spans="1:2" x14ac:dyDescent="0.35">
      <c r="A1529" s="2" t="s">
        <v>2245</v>
      </c>
      <c r="B1529" s="3">
        <v>2.48</v>
      </c>
    </row>
    <row r="1530" spans="1:2" x14ac:dyDescent="0.35">
      <c r="A1530" s="2" t="s">
        <v>2247</v>
      </c>
      <c r="B1530" s="3">
        <v>4.3600000000000003</v>
      </c>
    </row>
    <row r="1531" spans="1:2" x14ac:dyDescent="0.35">
      <c r="A1531" s="2" t="s">
        <v>1218</v>
      </c>
      <c r="B1531" s="3">
        <v>0.37</v>
      </c>
    </row>
    <row r="1532" spans="1:2" x14ac:dyDescent="0.35">
      <c r="A1532" s="2" t="s">
        <v>2249</v>
      </c>
      <c r="B1532" s="3">
        <v>0.37</v>
      </c>
    </row>
    <row r="1533" spans="1:2" x14ac:dyDescent="0.35">
      <c r="A1533" s="2" t="s">
        <v>2945</v>
      </c>
      <c r="B1533" s="3">
        <v>0.15</v>
      </c>
    </row>
    <row r="1534" spans="1:2" x14ac:dyDescent="0.35">
      <c r="A1534" s="2" t="s">
        <v>2946</v>
      </c>
      <c r="B1534" s="3">
        <v>7.0000000000000007E-2</v>
      </c>
    </row>
    <row r="1535" spans="1:2" x14ac:dyDescent="0.35">
      <c r="A1535" s="2" t="s">
        <v>872</v>
      </c>
      <c r="B1535" s="3">
        <v>0.11000000000000001</v>
      </c>
    </row>
    <row r="1536" spans="1:2" x14ac:dyDescent="0.35">
      <c r="A1536" s="2" t="s">
        <v>875</v>
      </c>
      <c r="B1536" s="3">
        <v>0.53</v>
      </c>
    </row>
    <row r="1537" spans="1:2" x14ac:dyDescent="0.35">
      <c r="A1537" s="2" t="s">
        <v>876</v>
      </c>
      <c r="B1537" s="3">
        <v>0.08</v>
      </c>
    </row>
    <row r="1538" spans="1:2" x14ac:dyDescent="0.35">
      <c r="A1538" s="2" t="s">
        <v>877</v>
      </c>
      <c r="B1538" s="3">
        <v>0.31</v>
      </c>
    </row>
    <row r="1539" spans="1:2" x14ac:dyDescent="0.35">
      <c r="A1539" s="2" t="s">
        <v>2678</v>
      </c>
      <c r="B1539" s="3">
        <v>0.61</v>
      </c>
    </row>
    <row r="1540" spans="1:2" x14ac:dyDescent="0.35">
      <c r="A1540" s="2" t="s">
        <v>2026</v>
      </c>
      <c r="B1540" s="3">
        <v>1.33</v>
      </c>
    </row>
    <row r="1541" spans="1:2" x14ac:dyDescent="0.35">
      <c r="A1541" s="2" t="s">
        <v>2028</v>
      </c>
      <c r="B1541" s="3">
        <v>7.0000000000000007E-2</v>
      </c>
    </row>
    <row r="1542" spans="1:2" x14ac:dyDescent="0.35">
      <c r="A1542" s="2" t="s">
        <v>1219</v>
      </c>
      <c r="B1542" s="3">
        <v>0.8899999999999999</v>
      </c>
    </row>
    <row r="1543" spans="1:2" x14ac:dyDescent="0.35">
      <c r="A1543" s="2" t="s">
        <v>1221</v>
      </c>
      <c r="B1543" s="3">
        <v>0.18</v>
      </c>
    </row>
    <row r="1544" spans="1:2" x14ac:dyDescent="0.35">
      <c r="A1544" s="2" t="s">
        <v>1222</v>
      </c>
      <c r="B1544" s="3">
        <v>1.36</v>
      </c>
    </row>
    <row r="1545" spans="1:2" x14ac:dyDescent="0.35">
      <c r="A1545" s="2" t="s">
        <v>1223</v>
      </c>
      <c r="B1545" s="3">
        <v>1.05</v>
      </c>
    </row>
    <row r="1546" spans="1:2" x14ac:dyDescent="0.35">
      <c r="A1546" s="2" t="s">
        <v>1552</v>
      </c>
      <c r="B1546" s="3">
        <v>0.28000000000000003</v>
      </c>
    </row>
    <row r="1547" spans="1:2" x14ac:dyDescent="0.35">
      <c r="A1547" s="2" t="s">
        <v>1553</v>
      </c>
      <c r="B1547" s="3">
        <v>2.31</v>
      </c>
    </row>
    <row r="1548" spans="1:2" x14ac:dyDescent="0.35">
      <c r="A1548" s="2" t="s">
        <v>1679</v>
      </c>
      <c r="B1548" s="3">
        <v>1.1499999999999999</v>
      </c>
    </row>
    <row r="1549" spans="1:2" x14ac:dyDescent="0.35">
      <c r="A1549" s="2" t="s">
        <v>1680</v>
      </c>
      <c r="B1549" s="3">
        <v>1.18</v>
      </c>
    </row>
    <row r="1550" spans="1:2" x14ac:dyDescent="0.35">
      <c r="A1550" s="2" t="s">
        <v>1681</v>
      </c>
      <c r="B1550" s="3">
        <v>0.19</v>
      </c>
    </row>
    <row r="1551" spans="1:2" x14ac:dyDescent="0.35">
      <c r="A1551" s="2" t="s">
        <v>2679</v>
      </c>
      <c r="B1551" s="3">
        <v>9.39</v>
      </c>
    </row>
    <row r="1552" spans="1:2" x14ac:dyDescent="0.35">
      <c r="A1552" s="2" t="s">
        <v>2680</v>
      </c>
      <c r="B1552" s="3">
        <v>6.51</v>
      </c>
    </row>
    <row r="1553" spans="1:2" x14ac:dyDescent="0.35">
      <c r="A1553" s="2" t="s">
        <v>2029</v>
      </c>
      <c r="B1553" s="3">
        <v>10.43</v>
      </c>
    </row>
    <row r="1554" spans="1:2" x14ac:dyDescent="0.35">
      <c r="A1554" s="2" t="s">
        <v>2030</v>
      </c>
      <c r="B1554" s="3">
        <v>1.41</v>
      </c>
    </row>
    <row r="1555" spans="1:2" x14ac:dyDescent="0.35">
      <c r="A1555" s="2" t="s">
        <v>2031</v>
      </c>
      <c r="B1555" s="3">
        <v>1.38</v>
      </c>
    </row>
    <row r="1556" spans="1:2" x14ac:dyDescent="0.35">
      <c r="A1556" s="2" t="s">
        <v>2251</v>
      </c>
      <c r="B1556" s="3">
        <v>0.48</v>
      </c>
    </row>
    <row r="1557" spans="1:2" x14ac:dyDescent="0.35">
      <c r="A1557" s="2" t="s">
        <v>2252</v>
      </c>
      <c r="B1557" s="3">
        <v>0.71</v>
      </c>
    </row>
    <row r="1558" spans="1:2" x14ac:dyDescent="0.35">
      <c r="A1558" s="2" t="s">
        <v>2253</v>
      </c>
      <c r="B1558" s="3">
        <v>0.89</v>
      </c>
    </row>
    <row r="1559" spans="1:2" x14ac:dyDescent="0.35">
      <c r="A1559" s="2" t="s">
        <v>2254</v>
      </c>
      <c r="B1559" s="3">
        <v>0.62</v>
      </c>
    </row>
    <row r="1560" spans="1:2" x14ac:dyDescent="0.35">
      <c r="A1560" s="2" t="s">
        <v>1896</v>
      </c>
      <c r="B1560" s="3">
        <v>0.13</v>
      </c>
    </row>
    <row r="1561" spans="1:2" x14ac:dyDescent="0.35">
      <c r="A1561" s="2" t="s">
        <v>1898</v>
      </c>
      <c r="B1561" s="3">
        <v>0.52</v>
      </c>
    </row>
    <row r="1562" spans="1:2" x14ac:dyDescent="0.35">
      <c r="A1562" s="2" t="s">
        <v>1902</v>
      </c>
      <c r="B1562" s="3">
        <v>0.48</v>
      </c>
    </row>
    <row r="1563" spans="1:2" x14ac:dyDescent="0.35">
      <c r="A1563" s="2" t="s">
        <v>1906</v>
      </c>
      <c r="B1563" s="3">
        <v>0.2</v>
      </c>
    </row>
    <row r="1564" spans="1:2" x14ac:dyDescent="0.35">
      <c r="A1564" s="2" t="s">
        <v>1908</v>
      </c>
      <c r="B1564" s="3">
        <v>0.18</v>
      </c>
    </row>
    <row r="1565" spans="1:2" x14ac:dyDescent="0.35">
      <c r="A1565" s="2" t="s">
        <v>1910</v>
      </c>
      <c r="B1565" s="3">
        <v>0.3</v>
      </c>
    </row>
    <row r="1566" spans="1:2" x14ac:dyDescent="0.35">
      <c r="A1566" s="2" t="s">
        <v>1912</v>
      </c>
      <c r="B1566" s="3">
        <v>0.18</v>
      </c>
    </row>
    <row r="1567" spans="1:2" x14ac:dyDescent="0.35">
      <c r="A1567" s="2" t="s">
        <v>1913</v>
      </c>
      <c r="B1567" s="3">
        <v>0.17</v>
      </c>
    </row>
    <row r="1568" spans="1:2" x14ac:dyDescent="0.35">
      <c r="A1568" s="2" t="s">
        <v>1914</v>
      </c>
      <c r="B1568" s="3">
        <v>0.67999999999999994</v>
      </c>
    </row>
    <row r="1569" spans="1:2" x14ac:dyDescent="0.35">
      <c r="A1569" s="2" t="s">
        <v>1915</v>
      </c>
      <c r="B1569" s="3">
        <v>0.2</v>
      </c>
    </row>
    <row r="1570" spans="1:2" x14ac:dyDescent="0.35">
      <c r="A1570" s="2" t="s">
        <v>1916</v>
      </c>
      <c r="B1570" s="3">
        <v>0.18</v>
      </c>
    </row>
    <row r="1571" spans="1:2" x14ac:dyDescent="0.35">
      <c r="A1571" s="2" t="s">
        <v>1917</v>
      </c>
      <c r="B1571" s="3">
        <v>0.31</v>
      </c>
    </row>
    <row r="1572" spans="1:2" x14ac:dyDescent="0.35">
      <c r="A1572" s="2" t="s">
        <v>1918</v>
      </c>
      <c r="B1572" s="3">
        <v>0.25</v>
      </c>
    </row>
    <row r="1573" spans="1:2" x14ac:dyDescent="0.35">
      <c r="A1573" s="2" t="s">
        <v>1919</v>
      </c>
      <c r="B1573" s="3">
        <v>0.1</v>
      </c>
    </row>
    <row r="1574" spans="1:2" x14ac:dyDescent="0.35">
      <c r="A1574" s="2" t="s">
        <v>1920</v>
      </c>
      <c r="B1574" s="3">
        <v>0.21</v>
      </c>
    </row>
    <row r="1575" spans="1:2" x14ac:dyDescent="0.35">
      <c r="A1575" s="2" t="s">
        <v>1921</v>
      </c>
      <c r="B1575" s="3">
        <v>0.19</v>
      </c>
    </row>
    <row r="1576" spans="1:2" x14ac:dyDescent="0.35">
      <c r="A1576" s="2" t="s">
        <v>1922</v>
      </c>
      <c r="B1576" s="3">
        <v>0.21</v>
      </c>
    </row>
    <row r="1577" spans="1:2" x14ac:dyDescent="0.35">
      <c r="A1577" s="2" t="s">
        <v>1923</v>
      </c>
      <c r="B1577" s="3">
        <v>0.16</v>
      </c>
    </row>
    <row r="1578" spans="1:2" x14ac:dyDescent="0.35">
      <c r="A1578" s="2" t="s">
        <v>1924</v>
      </c>
      <c r="B1578" s="3">
        <v>0.24</v>
      </c>
    </row>
    <row r="1579" spans="1:2" x14ac:dyDescent="0.35">
      <c r="A1579" s="2" t="s">
        <v>1925</v>
      </c>
      <c r="B1579" s="3">
        <v>0.17</v>
      </c>
    </row>
    <row r="1580" spans="1:2" x14ac:dyDescent="0.35">
      <c r="A1580" s="2" t="s">
        <v>1926</v>
      </c>
      <c r="B1580" s="3">
        <v>0.18</v>
      </c>
    </row>
    <row r="1581" spans="1:2" x14ac:dyDescent="0.35">
      <c r="A1581" s="2" t="s">
        <v>1927</v>
      </c>
      <c r="B1581" s="3">
        <v>0.14000000000000001</v>
      </c>
    </row>
    <row r="1582" spans="1:2" x14ac:dyDescent="0.35">
      <c r="A1582" s="2" t="s">
        <v>1928</v>
      </c>
      <c r="B1582" s="3">
        <v>0.19</v>
      </c>
    </row>
    <row r="1583" spans="1:2" x14ac:dyDescent="0.35">
      <c r="A1583" s="2" t="s">
        <v>1930</v>
      </c>
      <c r="B1583" s="3">
        <v>0.24</v>
      </c>
    </row>
    <row r="1584" spans="1:2" x14ac:dyDescent="0.35">
      <c r="A1584" s="2" t="s">
        <v>1932</v>
      </c>
      <c r="B1584" s="3">
        <v>0.31</v>
      </c>
    </row>
    <row r="1585" spans="1:2" x14ac:dyDescent="0.35">
      <c r="A1585" s="2" t="s">
        <v>1933</v>
      </c>
      <c r="B1585" s="3">
        <v>0.33</v>
      </c>
    </row>
    <row r="1586" spans="1:2" x14ac:dyDescent="0.35">
      <c r="A1586" s="2" t="s">
        <v>1935</v>
      </c>
      <c r="B1586" s="3">
        <v>0.22999999999999998</v>
      </c>
    </row>
    <row r="1587" spans="1:2" x14ac:dyDescent="0.35">
      <c r="A1587" s="2" t="s">
        <v>1937</v>
      </c>
      <c r="B1587" s="3">
        <v>0.19</v>
      </c>
    </row>
    <row r="1588" spans="1:2" x14ac:dyDescent="0.35">
      <c r="A1588" s="2" t="s">
        <v>1938</v>
      </c>
      <c r="B1588" s="3">
        <v>0.18</v>
      </c>
    </row>
    <row r="1589" spans="1:2" x14ac:dyDescent="0.35">
      <c r="A1589" s="2" t="s">
        <v>1939</v>
      </c>
      <c r="B1589" s="3">
        <v>0.2</v>
      </c>
    </row>
    <row r="1590" spans="1:2" x14ac:dyDescent="0.35">
      <c r="A1590" s="2" t="s">
        <v>1940</v>
      </c>
      <c r="B1590" s="3">
        <v>0.23</v>
      </c>
    </row>
    <row r="1591" spans="1:2" x14ac:dyDescent="0.35">
      <c r="A1591" s="2" t="s">
        <v>1941</v>
      </c>
      <c r="B1591" s="3">
        <v>0.28000000000000003</v>
      </c>
    </row>
    <row r="1592" spans="1:2" x14ac:dyDescent="0.35">
      <c r="A1592" s="2" t="s">
        <v>1224</v>
      </c>
      <c r="B1592" s="3">
        <v>0.17</v>
      </c>
    </row>
    <row r="1593" spans="1:2" x14ac:dyDescent="0.35">
      <c r="A1593" s="2" t="s">
        <v>1225</v>
      </c>
      <c r="B1593" s="3">
        <v>1.85</v>
      </c>
    </row>
    <row r="1594" spans="1:2" x14ac:dyDescent="0.35">
      <c r="A1594" s="2" t="s">
        <v>1226</v>
      </c>
      <c r="B1594" s="3">
        <v>1.83</v>
      </c>
    </row>
    <row r="1595" spans="1:2" x14ac:dyDescent="0.35">
      <c r="A1595" s="2" t="s">
        <v>1228</v>
      </c>
      <c r="B1595" s="3">
        <v>3.24</v>
      </c>
    </row>
    <row r="1596" spans="1:2" x14ac:dyDescent="0.35">
      <c r="A1596" s="2" t="s">
        <v>1230</v>
      </c>
      <c r="B1596" s="3">
        <v>2.15</v>
      </c>
    </row>
    <row r="1597" spans="1:2" x14ac:dyDescent="0.35">
      <c r="A1597" s="2" t="s">
        <v>1232</v>
      </c>
      <c r="B1597" s="3">
        <v>0.97</v>
      </c>
    </row>
    <row r="1598" spans="1:2" x14ac:dyDescent="0.35">
      <c r="A1598" s="2" t="s">
        <v>988</v>
      </c>
      <c r="B1598" s="3">
        <v>0.2</v>
      </c>
    </row>
    <row r="1599" spans="1:2" x14ac:dyDescent="0.35">
      <c r="A1599" s="2" t="s">
        <v>989</v>
      </c>
      <c r="B1599" s="3">
        <v>0.04</v>
      </c>
    </row>
    <row r="1600" spans="1:2" x14ac:dyDescent="0.35">
      <c r="A1600" s="2" t="s">
        <v>2255</v>
      </c>
      <c r="B1600" s="3">
        <v>0.34</v>
      </c>
    </row>
    <row r="1601" spans="1:2" x14ac:dyDescent="0.35">
      <c r="A1601" s="2" t="s">
        <v>2256</v>
      </c>
      <c r="B1601" s="3">
        <v>0.38</v>
      </c>
    </row>
    <row r="1602" spans="1:2" x14ac:dyDescent="0.35">
      <c r="A1602" s="2" t="s">
        <v>1233</v>
      </c>
      <c r="B1602" s="3">
        <v>7.28</v>
      </c>
    </row>
    <row r="1603" spans="1:2" x14ac:dyDescent="0.35">
      <c r="A1603" s="2" t="s">
        <v>1234</v>
      </c>
      <c r="B1603" s="3">
        <v>3.7</v>
      </c>
    </row>
    <row r="1604" spans="1:2" x14ac:dyDescent="0.35">
      <c r="A1604" s="2" t="s">
        <v>1235</v>
      </c>
      <c r="B1604" s="3">
        <v>9.0500000000000007</v>
      </c>
    </row>
    <row r="1605" spans="1:2" x14ac:dyDescent="0.35">
      <c r="A1605" s="2" t="s">
        <v>1236</v>
      </c>
      <c r="B1605" s="3">
        <v>2.2599999999999998</v>
      </c>
    </row>
    <row r="1606" spans="1:2" x14ac:dyDescent="0.35">
      <c r="A1606" s="2" t="s">
        <v>1237</v>
      </c>
      <c r="B1606" s="3">
        <v>5.51</v>
      </c>
    </row>
    <row r="1607" spans="1:2" x14ac:dyDescent="0.35">
      <c r="A1607" s="2" t="s">
        <v>1238</v>
      </c>
      <c r="B1607" s="3">
        <v>1.59</v>
      </c>
    </row>
    <row r="1608" spans="1:2" x14ac:dyDescent="0.35">
      <c r="A1608" s="2" t="s">
        <v>1239</v>
      </c>
      <c r="B1608" s="3">
        <v>0.88</v>
      </c>
    </row>
    <row r="1609" spans="1:2" x14ac:dyDescent="0.35">
      <c r="A1609" s="2" t="s">
        <v>1240</v>
      </c>
      <c r="B1609" s="3">
        <v>55.52</v>
      </c>
    </row>
    <row r="1610" spans="1:2" x14ac:dyDescent="0.35">
      <c r="A1610" s="2" t="s">
        <v>1241</v>
      </c>
      <c r="B1610" s="3">
        <v>1.59</v>
      </c>
    </row>
    <row r="1611" spans="1:2" x14ac:dyDescent="0.35">
      <c r="A1611" s="2" t="s">
        <v>1242</v>
      </c>
      <c r="B1611" s="3">
        <v>1</v>
      </c>
    </row>
    <row r="1612" spans="1:2" x14ac:dyDescent="0.35">
      <c r="A1612" s="2" t="s">
        <v>1244</v>
      </c>
      <c r="B1612" s="3">
        <v>16.329999999999998</v>
      </c>
    </row>
    <row r="1613" spans="1:2" x14ac:dyDescent="0.35">
      <c r="A1613" s="2" t="s">
        <v>2258</v>
      </c>
      <c r="B1613" s="3">
        <v>0.47</v>
      </c>
    </row>
    <row r="1614" spans="1:2" x14ac:dyDescent="0.35">
      <c r="A1614" s="2" t="s">
        <v>2260</v>
      </c>
      <c r="B1614" s="3">
        <v>0.82</v>
      </c>
    </row>
    <row r="1615" spans="1:2" x14ac:dyDescent="0.35">
      <c r="A1615" s="2" t="s">
        <v>2261</v>
      </c>
      <c r="B1615" s="3">
        <v>0.72</v>
      </c>
    </row>
    <row r="1616" spans="1:2" x14ac:dyDescent="0.35">
      <c r="A1616" s="2" t="s">
        <v>2262</v>
      </c>
      <c r="B1616" s="3">
        <v>0.49</v>
      </c>
    </row>
    <row r="1617" spans="1:2" x14ac:dyDescent="0.35">
      <c r="A1617" s="2" t="s">
        <v>2264</v>
      </c>
      <c r="B1617" s="3">
        <v>0.56000000000000005</v>
      </c>
    </row>
    <row r="1618" spans="1:2" x14ac:dyDescent="0.35">
      <c r="A1618" s="2" t="s">
        <v>2265</v>
      </c>
      <c r="B1618" s="3">
        <v>0.8</v>
      </c>
    </row>
    <row r="1619" spans="1:2" x14ac:dyDescent="0.35">
      <c r="A1619" s="2" t="s">
        <v>2123</v>
      </c>
      <c r="B1619" s="3">
        <v>0.56000000000000005</v>
      </c>
    </row>
    <row r="1620" spans="1:2" x14ac:dyDescent="0.35">
      <c r="A1620" s="2" t="s">
        <v>2125</v>
      </c>
      <c r="B1620" s="3">
        <v>1.05</v>
      </c>
    </row>
    <row r="1621" spans="1:2" x14ac:dyDescent="0.35">
      <c r="A1621" s="2" t="s">
        <v>2127</v>
      </c>
      <c r="B1621" s="3">
        <v>1.21</v>
      </c>
    </row>
    <row r="1622" spans="1:2" x14ac:dyDescent="0.35">
      <c r="A1622" s="2" t="s">
        <v>2129</v>
      </c>
      <c r="B1622" s="3">
        <v>1.8399999999999999</v>
      </c>
    </row>
    <row r="1623" spans="1:2" x14ac:dyDescent="0.35">
      <c r="A1623" s="2" t="s">
        <v>2033</v>
      </c>
      <c r="B1623" s="3">
        <v>0.47</v>
      </c>
    </row>
    <row r="1624" spans="1:2" x14ac:dyDescent="0.35">
      <c r="A1624" s="2" t="s">
        <v>2035</v>
      </c>
      <c r="B1624" s="3">
        <v>0.47</v>
      </c>
    </row>
    <row r="1625" spans="1:2" x14ac:dyDescent="0.35">
      <c r="A1625" s="2" t="s">
        <v>1609</v>
      </c>
      <c r="B1625" s="3">
        <v>0.06</v>
      </c>
    </row>
    <row r="1626" spans="1:2" x14ac:dyDescent="0.35">
      <c r="A1626" s="2" t="s">
        <v>1610</v>
      </c>
      <c r="B1626" s="3">
        <v>0.15</v>
      </c>
    </row>
    <row r="1627" spans="1:2" x14ac:dyDescent="0.35">
      <c r="A1627" s="2" t="s">
        <v>1611</v>
      </c>
      <c r="B1627" s="3">
        <v>0.27</v>
      </c>
    </row>
    <row r="1628" spans="1:2" x14ac:dyDescent="0.35">
      <c r="A1628" s="2" t="s">
        <v>1612</v>
      </c>
      <c r="B1628" s="3">
        <v>0.31</v>
      </c>
    </row>
    <row r="1629" spans="1:2" x14ac:dyDescent="0.35">
      <c r="A1629" s="2" t="s">
        <v>2681</v>
      </c>
      <c r="B1629" s="3">
        <v>11.47</v>
      </c>
    </row>
    <row r="1630" spans="1:2" x14ac:dyDescent="0.35">
      <c r="A1630" s="2" t="s">
        <v>2132</v>
      </c>
      <c r="B1630" s="3">
        <v>2.58</v>
      </c>
    </row>
    <row r="1631" spans="1:2" x14ac:dyDescent="0.35">
      <c r="A1631" s="2" t="s">
        <v>2136</v>
      </c>
      <c r="B1631" s="3">
        <v>0.44</v>
      </c>
    </row>
    <row r="1632" spans="1:2" x14ac:dyDescent="0.35">
      <c r="A1632" s="2" t="s">
        <v>2138</v>
      </c>
      <c r="B1632" s="3">
        <v>0.15</v>
      </c>
    </row>
    <row r="1633" spans="1:2" x14ac:dyDescent="0.35">
      <c r="A1633" s="2" t="s">
        <v>2139</v>
      </c>
      <c r="B1633" s="3">
        <v>0.66</v>
      </c>
    </row>
    <row r="1634" spans="1:2" x14ac:dyDescent="0.35">
      <c r="A1634" s="2" t="s">
        <v>2947</v>
      </c>
      <c r="B1634" s="3">
        <v>0.93</v>
      </c>
    </row>
    <row r="1635" spans="1:2" x14ac:dyDescent="0.35">
      <c r="A1635" s="2" t="s">
        <v>2948</v>
      </c>
      <c r="B1635" s="3">
        <v>0.13</v>
      </c>
    </row>
    <row r="1636" spans="1:2" x14ac:dyDescent="0.35">
      <c r="A1636" s="2" t="s">
        <v>2949</v>
      </c>
      <c r="B1636" s="3">
        <v>0.06</v>
      </c>
    </row>
    <row r="1637" spans="1:2" x14ac:dyDescent="0.35">
      <c r="A1637" s="2" t="s">
        <v>2950</v>
      </c>
      <c r="B1637" s="3">
        <v>0.22</v>
      </c>
    </row>
    <row r="1638" spans="1:2" x14ac:dyDescent="0.35">
      <c r="A1638" s="2" t="s">
        <v>2951</v>
      </c>
      <c r="B1638" s="3">
        <v>0.45</v>
      </c>
    </row>
    <row r="1639" spans="1:2" x14ac:dyDescent="0.35">
      <c r="A1639" s="2" t="s">
        <v>2952</v>
      </c>
      <c r="B1639" s="3">
        <v>0.08</v>
      </c>
    </row>
    <row r="1640" spans="1:2" x14ac:dyDescent="0.35">
      <c r="A1640" s="2" t="s">
        <v>2953</v>
      </c>
      <c r="B1640" s="3">
        <v>0.42</v>
      </c>
    </row>
    <row r="1641" spans="1:2" x14ac:dyDescent="0.35">
      <c r="A1641" s="2" t="s">
        <v>2954</v>
      </c>
      <c r="B1641" s="3">
        <v>0.5</v>
      </c>
    </row>
    <row r="1642" spans="1:2" x14ac:dyDescent="0.35">
      <c r="A1642" s="2" t="s">
        <v>2955</v>
      </c>
      <c r="B1642" s="3">
        <v>0.19</v>
      </c>
    </row>
    <row r="1643" spans="1:2" x14ac:dyDescent="0.35">
      <c r="A1643" s="2" t="s">
        <v>2956</v>
      </c>
      <c r="B1643" s="3">
        <v>0.43</v>
      </c>
    </row>
    <row r="1644" spans="1:2" x14ac:dyDescent="0.35">
      <c r="A1644" s="2" t="s">
        <v>696</v>
      </c>
      <c r="B1644" s="3">
        <v>2.76</v>
      </c>
    </row>
    <row r="1645" spans="1:2" x14ac:dyDescent="0.35">
      <c r="A1645" s="2" t="s">
        <v>991</v>
      </c>
      <c r="B1645" s="3">
        <v>0.24</v>
      </c>
    </row>
    <row r="1646" spans="1:2" x14ac:dyDescent="0.35">
      <c r="A1646" s="2" t="s">
        <v>2140</v>
      </c>
      <c r="B1646" s="3">
        <v>2.85</v>
      </c>
    </row>
    <row r="1647" spans="1:2" x14ac:dyDescent="0.35">
      <c r="A1647" s="2" t="s">
        <v>571</v>
      </c>
      <c r="B1647" s="3">
        <v>4.01</v>
      </c>
    </row>
    <row r="1648" spans="1:2" x14ac:dyDescent="0.35">
      <c r="A1648" s="2" t="s">
        <v>878</v>
      </c>
      <c r="B1648" s="3">
        <v>0.67</v>
      </c>
    </row>
    <row r="1649" spans="1:2" x14ac:dyDescent="0.35">
      <c r="A1649" s="2" t="s">
        <v>352</v>
      </c>
      <c r="B1649" s="3">
        <v>1.79</v>
      </c>
    </row>
    <row r="1650" spans="1:2" x14ac:dyDescent="0.35">
      <c r="A1650" s="2" t="s">
        <v>1613</v>
      </c>
      <c r="B1650" s="3">
        <v>1.18</v>
      </c>
    </row>
    <row r="1651" spans="1:2" x14ac:dyDescent="0.35">
      <c r="A1651" s="2" t="s">
        <v>1245</v>
      </c>
      <c r="B1651" s="3">
        <v>1.54</v>
      </c>
    </row>
    <row r="1652" spans="1:2" x14ac:dyDescent="0.35">
      <c r="A1652" s="2" t="s">
        <v>1246</v>
      </c>
      <c r="B1652" s="3">
        <v>14.419999999999998</v>
      </c>
    </row>
    <row r="1653" spans="1:2" x14ac:dyDescent="0.35">
      <c r="A1653" s="2" t="s">
        <v>879</v>
      </c>
      <c r="B1653" s="3">
        <v>2.2400000000000002</v>
      </c>
    </row>
    <row r="1654" spans="1:2" x14ac:dyDescent="0.35">
      <c r="A1654" s="2" t="s">
        <v>880</v>
      </c>
      <c r="B1654" s="3">
        <v>4.0999999999999996</v>
      </c>
    </row>
    <row r="1655" spans="1:2" x14ac:dyDescent="0.35">
      <c r="A1655" s="2" t="s">
        <v>881</v>
      </c>
      <c r="B1655" s="3">
        <v>2.74</v>
      </c>
    </row>
    <row r="1656" spans="1:2" x14ac:dyDescent="0.35">
      <c r="A1656" s="2" t="s">
        <v>882</v>
      </c>
      <c r="B1656" s="3">
        <v>0.37</v>
      </c>
    </row>
    <row r="1657" spans="1:2" x14ac:dyDescent="0.35">
      <c r="A1657" s="2" t="s">
        <v>883</v>
      </c>
      <c r="B1657" s="3">
        <v>0.14000000000000001</v>
      </c>
    </row>
    <row r="1658" spans="1:2" x14ac:dyDescent="0.35">
      <c r="A1658" s="2" t="s">
        <v>884</v>
      </c>
      <c r="B1658" s="3">
        <v>0.13</v>
      </c>
    </row>
    <row r="1659" spans="1:2" x14ac:dyDescent="0.35">
      <c r="A1659" s="2" t="s">
        <v>885</v>
      </c>
      <c r="B1659" s="3">
        <v>0.75</v>
      </c>
    </row>
    <row r="1660" spans="1:2" x14ac:dyDescent="0.35">
      <c r="A1660" s="2" t="s">
        <v>886</v>
      </c>
      <c r="B1660" s="3">
        <v>0.03</v>
      </c>
    </row>
    <row r="1661" spans="1:2" x14ac:dyDescent="0.35">
      <c r="A1661" s="2" t="s">
        <v>887</v>
      </c>
      <c r="B1661" s="3">
        <v>0.35</v>
      </c>
    </row>
    <row r="1662" spans="1:2" x14ac:dyDescent="0.35">
      <c r="A1662" s="2" t="s">
        <v>888</v>
      </c>
      <c r="B1662" s="3">
        <v>0.05</v>
      </c>
    </row>
    <row r="1663" spans="1:2" x14ac:dyDescent="0.35">
      <c r="A1663" s="2" t="s">
        <v>889</v>
      </c>
      <c r="B1663" s="3">
        <v>0.41</v>
      </c>
    </row>
    <row r="1664" spans="1:2" x14ac:dyDescent="0.35">
      <c r="A1664" s="2" t="s">
        <v>890</v>
      </c>
      <c r="B1664" s="3">
        <v>0.08</v>
      </c>
    </row>
    <row r="1665" spans="1:2" x14ac:dyDescent="0.35">
      <c r="A1665" s="2" t="s">
        <v>891</v>
      </c>
      <c r="B1665" s="3">
        <v>0.71</v>
      </c>
    </row>
    <row r="1666" spans="1:2" x14ac:dyDescent="0.35">
      <c r="A1666" s="2" t="s">
        <v>893</v>
      </c>
      <c r="B1666" s="3">
        <v>0.02</v>
      </c>
    </row>
    <row r="1667" spans="1:2" x14ac:dyDescent="0.35">
      <c r="A1667" s="2" t="s">
        <v>894</v>
      </c>
      <c r="B1667" s="3">
        <v>0.04</v>
      </c>
    </row>
    <row r="1668" spans="1:2" x14ac:dyDescent="0.35">
      <c r="A1668" s="2" t="s">
        <v>895</v>
      </c>
      <c r="B1668" s="3">
        <v>0.06</v>
      </c>
    </row>
    <row r="1669" spans="1:2" x14ac:dyDescent="0.35">
      <c r="A1669" s="2" t="s">
        <v>897</v>
      </c>
      <c r="B1669" s="3">
        <v>0.26</v>
      </c>
    </row>
    <row r="1670" spans="1:2" x14ac:dyDescent="0.35">
      <c r="A1670" s="2" t="s">
        <v>898</v>
      </c>
      <c r="B1670" s="3">
        <v>0.03</v>
      </c>
    </row>
    <row r="1671" spans="1:2" x14ac:dyDescent="0.35">
      <c r="A1671" s="2" t="s">
        <v>899</v>
      </c>
      <c r="B1671" s="3">
        <v>0.06</v>
      </c>
    </row>
    <row r="1672" spans="1:2" x14ac:dyDescent="0.35">
      <c r="A1672" s="2" t="s">
        <v>572</v>
      </c>
      <c r="B1672" s="3">
        <v>0.72</v>
      </c>
    </row>
    <row r="1673" spans="1:2" x14ac:dyDescent="0.35">
      <c r="A1673" s="2" t="s">
        <v>574</v>
      </c>
      <c r="B1673" s="3">
        <v>1.26</v>
      </c>
    </row>
    <row r="1674" spans="1:2" x14ac:dyDescent="0.35">
      <c r="A1674" s="2" t="s">
        <v>2957</v>
      </c>
      <c r="B1674" s="3">
        <v>0.05</v>
      </c>
    </row>
    <row r="1675" spans="1:2" x14ac:dyDescent="0.35">
      <c r="A1675" s="2" t="s">
        <v>2958</v>
      </c>
      <c r="B1675" s="3">
        <v>0.02</v>
      </c>
    </row>
    <row r="1676" spans="1:2" x14ac:dyDescent="0.35">
      <c r="A1676" s="2" t="s">
        <v>3168</v>
      </c>
      <c r="B1676" s="3">
        <v>0.11</v>
      </c>
    </row>
    <row r="1677" spans="1:2" x14ac:dyDescent="0.35">
      <c r="A1677" s="2" t="s">
        <v>2682</v>
      </c>
      <c r="B1677" s="3">
        <v>16.09</v>
      </c>
    </row>
    <row r="1678" spans="1:2" x14ac:dyDescent="0.35">
      <c r="A1678" s="2" t="s">
        <v>2683</v>
      </c>
      <c r="B1678" s="3">
        <v>111.04</v>
      </c>
    </row>
    <row r="1679" spans="1:2" x14ac:dyDescent="0.35">
      <c r="A1679" s="2" t="s">
        <v>3169</v>
      </c>
      <c r="B1679" s="3">
        <v>49.58</v>
      </c>
    </row>
    <row r="1680" spans="1:2" x14ac:dyDescent="0.35">
      <c r="A1680" s="2" t="s">
        <v>2684</v>
      </c>
      <c r="B1680" s="3">
        <v>0.88</v>
      </c>
    </row>
    <row r="1681" spans="1:2" x14ac:dyDescent="0.35">
      <c r="A1681" s="2" t="s">
        <v>1942</v>
      </c>
      <c r="B1681" s="3">
        <v>0.08</v>
      </c>
    </row>
    <row r="1682" spans="1:2" x14ac:dyDescent="0.35">
      <c r="A1682" s="2" t="s">
        <v>1943</v>
      </c>
      <c r="B1682" s="3">
        <v>0.09</v>
      </c>
    </row>
    <row r="1683" spans="1:2" x14ac:dyDescent="0.35">
      <c r="A1683" s="2" t="s">
        <v>2959</v>
      </c>
      <c r="B1683" s="3">
        <v>0.91</v>
      </c>
    </row>
    <row r="1684" spans="1:2" x14ac:dyDescent="0.35">
      <c r="A1684" s="2" t="s">
        <v>2266</v>
      </c>
      <c r="B1684" s="3">
        <v>0.37</v>
      </c>
    </row>
    <row r="1685" spans="1:2" x14ac:dyDescent="0.35">
      <c r="A1685" s="2" t="s">
        <v>2685</v>
      </c>
      <c r="B1685" s="3">
        <v>2.84</v>
      </c>
    </row>
    <row r="1686" spans="1:2" x14ac:dyDescent="0.35">
      <c r="A1686" s="2" t="s">
        <v>575</v>
      </c>
      <c r="B1686" s="3">
        <v>2.6799999999999997</v>
      </c>
    </row>
    <row r="1687" spans="1:2" x14ac:dyDescent="0.35">
      <c r="A1687" s="2" t="s">
        <v>1248</v>
      </c>
      <c r="B1687" s="3">
        <v>3.63</v>
      </c>
    </row>
    <row r="1688" spans="1:2" x14ac:dyDescent="0.35">
      <c r="A1688" s="2" t="s">
        <v>1251</v>
      </c>
      <c r="B1688" s="3">
        <v>0.92</v>
      </c>
    </row>
    <row r="1689" spans="1:2" x14ac:dyDescent="0.35">
      <c r="A1689" s="2" t="s">
        <v>1252</v>
      </c>
      <c r="B1689" s="3">
        <v>0.65</v>
      </c>
    </row>
    <row r="1690" spans="1:2" x14ac:dyDescent="0.35">
      <c r="A1690" s="2" t="s">
        <v>115</v>
      </c>
      <c r="B1690" s="3">
        <v>5.68</v>
      </c>
    </row>
    <row r="1691" spans="1:2" x14ac:dyDescent="0.35">
      <c r="A1691" s="2" t="s">
        <v>116</v>
      </c>
      <c r="B1691" s="3">
        <v>3.46</v>
      </c>
    </row>
    <row r="1692" spans="1:2" x14ac:dyDescent="0.35">
      <c r="A1692" s="2" t="s">
        <v>118</v>
      </c>
      <c r="B1692" s="3">
        <v>8.1999999999999993</v>
      </c>
    </row>
    <row r="1693" spans="1:2" x14ac:dyDescent="0.35">
      <c r="A1693" s="2" t="s">
        <v>120</v>
      </c>
      <c r="B1693" s="3">
        <v>1.26</v>
      </c>
    </row>
    <row r="1694" spans="1:2" x14ac:dyDescent="0.35">
      <c r="A1694" s="2" t="s">
        <v>121</v>
      </c>
      <c r="B1694" s="3">
        <v>1.1200000000000001</v>
      </c>
    </row>
    <row r="1695" spans="1:2" x14ac:dyDescent="0.35">
      <c r="A1695" s="2" t="s">
        <v>123</v>
      </c>
      <c r="B1695" s="3">
        <v>1.4</v>
      </c>
    </row>
    <row r="1696" spans="1:2" x14ac:dyDescent="0.35">
      <c r="A1696" s="2" t="s">
        <v>124</v>
      </c>
      <c r="B1696" s="3">
        <v>1.27</v>
      </c>
    </row>
    <row r="1697" spans="1:2" x14ac:dyDescent="0.35">
      <c r="A1697" s="2" t="s">
        <v>2686</v>
      </c>
      <c r="B1697" s="3">
        <v>79.45</v>
      </c>
    </row>
    <row r="1698" spans="1:2" x14ac:dyDescent="0.35">
      <c r="A1698" s="2" t="s">
        <v>2687</v>
      </c>
      <c r="B1698" s="3">
        <v>21.36</v>
      </c>
    </row>
    <row r="1699" spans="1:2" x14ac:dyDescent="0.35">
      <c r="A1699" s="2" t="s">
        <v>2688</v>
      </c>
      <c r="B1699" s="3">
        <v>39.92</v>
      </c>
    </row>
    <row r="1700" spans="1:2" x14ac:dyDescent="0.35">
      <c r="A1700" s="2" t="s">
        <v>125</v>
      </c>
      <c r="B1700" s="3">
        <v>32.28</v>
      </c>
    </row>
    <row r="1701" spans="1:2" x14ac:dyDescent="0.35">
      <c r="A1701" s="2" t="s">
        <v>126</v>
      </c>
      <c r="B1701" s="3">
        <v>4.9800000000000004</v>
      </c>
    </row>
    <row r="1702" spans="1:2" x14ac:dyDescent="0.35">
      <c r="A1702" s="2" t="s">
        <v>127</v>
      </c>
      <c r="B1702" s="3">
        <v>2.34</v>
      </c>
    </row>
    <row r="1703" spans="1:2" x14ac:dyDescent="0.35">
      <c r="A1703" s="2" t="s">
        <v>128</v>
      </c>
      <c r="B1703" s="3">
        <v>5</v>
      </c>
    </row>
    <row r="1704" spans="1:2" x14ac:dyDescent="0.35">
      <c r="A1704" s="2" t="s">
        <v>2689</v>
      </c>
      <c r="B1704" s="3">
        <v>102.07</v>
      </c>
    </row>
    <row r="1705" spans="1:2" x14ac:dyDescent="0.35">
      <c r="A1705" s="2" t="s">
        <v>2690</v>
      </c>
      <c r="B1705" s="3">
        <v>56.66</v>
      </c>
    </row>
    <row r="1706" spans="1:2" x14ac:dyDescent="0.35">
      <c r="A1706" s="2" t="s">
        <v>129</v>
      </c>
      <c r="B1706" s="3">
        <v>1.61</v>
      </c>
    </row>
    <row r="1707" spans="1:2" x14ac:dyDescent="0.35">
      <c r="A1707" s="2" t="s">
        <v>130</v>
      </c>
      <c r="B1707" s="3">
        <v>1.87</v>
      </c>
    </row>
    <row r="1708" spans="1:2" x14ac:dyDescent="0.35">
      <c r="A1708" s="2" t="s">
        <v>3171</v>
      </c>
      <c r="B1708" s="3">
        <v>3.27</v>
      </c>
    </row>
    <row r="1709" spans="1:2" x14ac:dyDescent="0.35">
      <c r="A1709" s="2" t="s">
        <v>1554</v>
      </c>
      <c r="B1709" s="3">
        <v>3.94</v>
      </c>
    </row>
    <row r="1710" spans="1:2" x14ac:dyDescent="0.35">
      <c r="A1710" s="2" t="s">
        <v>2961</v>
      </c>
      <c r="B1710" s="3">
        <v>0.62</v>
      </c>
    </row>
    <row r="1711" spans="1:2" x14ac:dyDescent="0.35">
      <c r="A1711" s="2" t="s">
        <v>2691</v>
      </c>
      <c r="B1711" s="3">
        <v>34.81</v>
      </c>
    </row>
    <row r="1712" spans="1:2" x14ac:dyDescent="0.35">
      <c r="A1712" s="2" t="s">
        <v>1434</v>
      </c>
      <c r="B1712" s="3">
        <v>0.16</v>
      </c>
    </row>
    <row r="1713" spans="1:2" x14ac:dyDescent="0.35">
      <c r="A1713" s="2" t="s">
        <v>577</v>
      </c>
      <c r="B1713" s="3">
        <v>0.37</v>
      </c>
    </row>
    <row r="1714" spans="1:2" x14ac:dyDescent="0.35">
      <c r="A1714" s="2" t="s">
        <v>578</v>
      </c>
      <c r="B1714" s="3">
        <v>1.88</v>
      </c>
    </row>
    <row r="1715" spans="1:2" x14ac:dyDescent="0.35">
      <c r="A1715" s="2" t="s">
        <v>579</v>
      </c>
      <c r="B1715" s="3">
        <v>0.88</v>
      </c>
    </row>
    <row r="1716" spans="1:2" x14ac:dyDescent="0.35">
      <c r="A1716" s="2" t="s">
        <v>1435</v>
      </c>
      <c r="B1716" s="3">
        <v>0.06</v>
      </c>
    </row>
    <row r="1717" spans="1:2" x14ac:dyDescent="0.35">
      <c r="A1717" s="2" t="s">
        <v>580</v>
      </c>
      <c r="B1717" s="3">
        <v>0.24</v>
      </c>
    </row>
    <row r="1718" spans="1:2" x14ac:dyDescent="0.35">
      <c r="A1718" s="2" t="s">
        <v>1437</v>
      </c>
      <c r="B1718" s="3">
        <v>0.33</v>
      </c>
    </row>
    <row r="1719" spans="1:2" x14ac:dyDescent="0.35">
      <c r="A1719" s="2" t="s">
        <v>1439</v>
      </c>
      <c r="B1719" s="3">
        <v>0.36</v>
      </c>
    </row>
    <row r="1720" spans="1:2" x14ac:dyDescent="0.35">
      <c r="A1720" s="2" t="s">
        <v>1440</v>
      </c>
      <c r="B1720" s="3">
        <v>0.27</v>
      </c>
    </row>
    <row r="1721" spans="1:2" x14ac:dyDescent="0.35">
      <c r="A1721" s="2" t="s">
        <v>1442</v>
      </c>
      <c r="B1721" s="3">
        <v>0.01</v>
      </c>
    </row>
    <row r="1722" spans="1:2" x14ac:dyDescent="0.35">
      <c r="A1722" s="2" t="s">
        <v>1443</v>
      </c>
      <c r="B1722" s="3">
        <v>0.02</v>
      </c>
    </row>
    <row r="1723" spans="1:2" x14ac:dyDescent="0.35">
      <c r="A1723" s="2" t="s">
        <v>1444</v>
      </c>
      <c r="B1723" s="3">
        <v>0.08</v>
      </c>
    </row>
    <row r="1724" spans="1:2" x14ac:dyDescent="0.35">
      <c r="A1724" s="2" t="s">
        <v>1445</v>
      </c>
      <c r="B1724" s="3">
        <v>0.02</v>
      </c>
    </row>
    <row r="1725" spans="1:2" x14ac:dyDescent="0.35">
      <c r="A1725" s="2" t="s">
        <v>581</v>
      </c>
      <c r="B1725" s="3">
        <v>0.3</v>
      </c>
    </row>
    <row r="1726" spans="1:2" x14ac:dyDescent="0.35">
      <c r="A1726" s="2" t="s">
        <v>1447</v>
      </c>
      <c r="B1726" s="3">
        <v>0.13</v>
      </c>
    </row>
    <row r="1727" spans="1:2" x14ac:dyDescent="0.35">
      <c r="A1727" s="2" t="s">
        <v>1449</v>
      </c>
      <c r="B1727" s="3">
        <v>0.05</v>
      </c>
    </row>
    <row r="1728" spans="1:2" x14ac:dyDescent="0.35">
      <c r="A1728" s="2" t="s">
        <v>1452</v>
      </c>
      <c r="B1728" s="3">
        <v>0.03</v>
      </c>
    </row>
    <row r="1729" spans="1:2" x14ac:dyDescent="0.35">
      <c r="A1729" s="2" t="s">
        <v>1453</v>
      </c>
      <c r="B1729" s="3">
        <v>0.03</v>
      </c>
    </row>
    <row r="1730" spans="1:2" x14ac:dyDescent="0.35">
      <c r="A1730" s="2" t="s">
        <v>1454</v>
      </c>
      <c r="B1730" s="3">
        <v>7.0000000000000007E-2</v>
      </c>
    </row>
    <row r="1731" spans="1:2" x14ac:dyDescent="0.35">
      <c r="A1731" s="2" t="s">
        <v>1455</v>
      </c>
      <c r="B1731" s="3">
        <v>0.32</v>
      </c>
    </row>
    <row r="1732" spans="1:2" x14ac:dyDescent="0.35">
      <c r="A1732" s="2" t="s">
        <v>1456</v>
      </c>
      <c r="B1732" s="3">
        <v>0.14000000000000001</v>
      </c>
    </row>
    <row r="1733" spans="1:2" x14ac:dyDescent="0.35">
      <c r="A1733" s="2" t="s">
        <v>1457</v>
      </c>
      <c r="B1733" s="3">
        <v>0.08</v>
      </c>
    </row>
    <row r="1734" spans="1:2" x14ac:dyDescent="0.35">
      <c r="A1734" s="2" t="s">
        <v>1458</v>
      </c>
      <c r="B1734" s="3">
        <v>0.03</v>
      </c>
    </row>
    <row r="1735" spans="1:2" x14ac:dyDescent="0.35">
      <c r="A1735" s="2" t="s">
        <v>1459</v>
      </c>
      <c r="B1735" s="3">
        <v>0.03</v>
      </c>
    </row>
    <row r="1736" spans="1:2" x14ac:dyDescent="0.35">
      <c r="A1736" s="2" t="s">
        <v>1461</v>
      </c>
      <c r="B1736" s="3">
        <v>0.17</v>
      </c>
    </row>
    <row r="1737" spans="1:2" x14ac:dyDescent="0.35">
      <c r="A1737" s="2" t="s">
        <v>1462</v>
      </c>
      <c r="B1737" s="3">
        <v>0.12</v>
      </c>
    </row>
    <row r="1738" spans="1:2" x14ac:dyDescent="0.35">
      <c r="A1738" s="2" t="s">
        <v>1463</v>
      </c>
      <c r="B1738" s="3">
        <v>0.02</v>
      </c>
    </row>
    <row r="1739" spans="1:2" x14ac:dyDescent="0.35">
      <c r="A1739" s="2" t="s">
        <v>354</v>
      </c>
      <c r="B1739" s="3">
        <v>51.86</v>
      </c>
    </row>
    <row r="1740" spans="1:2" x14ac:dyDescent="0.35">
      <c r="A1740" s="2" t="s">
        <v>2267</v>
      </c>
      <c r="B1740" s="3">
        <v>0.41</v>
      </c>
    </row>
    <row r="1741" spans="1:2" x14ac:dyDescent="0.35">
      <c r="A1741" s="2" t="s">
        <v>131</v>
      </c>
      <c r="B1741" s="3">
        <v>8.51</v>
      </c>
    </row>
    <row r="1742" spans="1:2" x14ac:dyDescent="0.35">
      <c r="A1742" s="2" t="s">
        <v>2692</v>
      </c>
      <c r="B1742" s="3">
        <v>153.9</v>
      </c>
    </row>
    <row r="1743" spans="1:2" x14ac:dyDescent="0.35">
      <c r="A1743" s="2" t="s">
        <v>2693</v>
      </c>
      <c r="B1743" s="3">
        <v>101.33</v>
      </c>
    </row>
    <row r="1744" spans="1:2" x14ac:dyDescent="0.35">
      <c r="A1744" s="2" t="s">
        <v>2694</v>
      </c>
      <c r="B1744" s="3">
        <v>93.48</v>
      </c>
    </row>
    <row r="1745" spans="1:2" x14ac:dyDescent="0.35">
      <c r="A1745" s="2" t="s">
        <v>2695</v>
      </c>
      <c r="B1745" s="3">
        <v>120.99</v>
      </c>
    </row>
    <row r="1746" spans="1:2" x14ac:dyDescent="0.35">
      <c r="A1746" s="2" t="s">
        <v>2696</v>
      </c>
      <c r="B1746" s="3">
        <v>102.73</v>
      </c>
    </row>
    <row r="1747" spans="1:2" x14ac:dyDescent="0.35">
      <c r="A1747" s="2" t="s">
        <v>2697</v>
      </c>
      <c r="B1747" s="3">
        <v>5.64</v>
      </c>
    </row>
    <row r="1748" spans="1:2" x14ac:dyDescent="0.35">
      <c r="A1748" s="2" t="s">
        <v>2698</v>
      </c>
      <c r="B1748" s="3">
        <v>17.41</v>
      </c>
    </row>
    <row r="1749" spans="1:2" x14ac:dyDescent="0.35">
      <c r="A1749" s="2" t="s">
        <v>2699</v>
      </c>
      <c r="B1749" s="3">
        <v>121.28</v>
      </c>
    </row>
    <row r="1750" spans="1:2" x14ac:dyDescent="0.35">
      <c r="A1750" s="2" t="s">
        <v>2700</v>
      </c>
      <c r="B1750" s="3">
        <v>5.63</v>
      </c>
    </row>
    <row r="1751" spans="1:2" x14ac:dyDescent="0.35">
      <c r="A1751" s="2" t="s">
        <v>132</v>
      </c>
      <c r="B1751" s="3">
        <v>29.259999999999998</v>
      </c>
    </row>
    <row r="1752" spans="1:2" x14ac:dyDescent="0.35">
      <c r="A1752" s="2" t="s">
        <v>134</v>
      </c>
      <c r="B1752" s="3">
        <v>2.36</v>
      </c>
    </row>
    <row r="1753" spans="1:2" x14ac:dyDescent="0.35">
      <c r="A1753" s="2" t="s">
        <v>1464</v>
      </c>
      <c r="B1753" s="3">
        <v>0.45</v>
      </c>
    </row>
    <row r="1754" spans="1:2" x14ac:dyDescent="0.35">
      <c r="A1754" s="2" t="s">
        <v>1465</v>
      </c>
      <c r="B1754" s="3">
        <v>0.35</v>
      </c>
    </row>
    <row r="1755" spans="1:2" x14ac:dyDescent="0.35">
      <c r="A1755" s="2" t="s">
        <v>1466</v>
      </c>
      <c r="B1755" s="3">
        <v>0.2</v>
      </c>
    </row>
    <row r="1756" spans="1:2" x14ac:dyDescent="0.35">
      <c r="A1756" s="2" t="s">
        <v>1467</v>
      </c>
      <c r="B1756" s="3">
        <v>0.5</v>
      </c>
    </row>
    <row r="1757" spans="1:2" x14ac:dyDescent="0.35">
      <c r="A1757" s="2" t="s">
        <v>1468</v>
      </c>
      <c r="B1757" s="3">
        <v>0.56999999999999995</v>
      </c>
    </row>
    <row r="1758" spans="1:2" x14ac:dyDescent="0.35">
      <c r="A1758" s="2" t="s">
        <v>3173</v>
      </c>
      <c r="B1758" s="3">
        <v>1.38</v>
      </c>
    </row>
    <row r="1759" spans="1:2" x14ac:dyDescent="0.35">
      <c r="A1759" s="2" t="s">
        <v>2702</v>
      </c>
      <c r="B1759" s="3">
        <v>23.83</v>
      </c>
    </row>
    <row r="1760" spans="1:2" x14ac:dyDescent="0.35">
      <c r="A1760" s="2" t="s">
        <v>2703</v>
      </c>
      <c r="B1760" s="3">
        <v>109.55</v>
      </c>
    </row>
    <row r="1761" spans="1:2" x14ac:dyDescent="0.35">
      <c r="A1761" s="2" t="s">
        <v>2704</v>
      </c>
      <c r="B1761" s="3">
        <v>52.429999999999993</v>
      </c>
    </row>
    <row r="1762" spans="1:2" x14ac:dyDescent="0.35">
      <c r="A1762" s="2" t="s">
        <v>2707</v>
      </c>
      <c r="B1762" s="3">
        <v>93.68</v>
      </c>
    </row>
    <row r="1763" spans="1:2" x14ac:dyDescent="0.35">
      <c r="A1763" s="2" t="s">
        <v>2708</v>
      </c>
      <c r="B1763" s="3">
        <v>39.36</v>
      </c>
    </row>
    <row r="1764" spans="1:2" x14ac:dyDescent="0.35">
      <c r="A1764" s="2" t="s">
        <v>1555</v>
      </c>
      <c r="B1764" s="3">
        <v>21.35</v>
      </c>
    </row>
    <row r="1765" spans="1:2" x14ac:dyDescent="0.35">
      <c r="A1765" s="2" t="s">
        <v>1728</v>
      </c>
      <c r="B1765" s="3">
        <v>0.46</v>
      </c>
    </row>
    <row r="1766" spans="1:2" x14ac:dyDescent="0.35">
      <c r="A1766" s="2" t="s">
        <v>1730</v>
      </c>
      <c r="B1766" s="3">
        <v>0.08</v>
      </c>
    </row>
    <row r="1767" spans="1:2" x14ac:dyDescent="0.35">
      <c r="A1767" s="2" t="s">
        <v>992</v>
      </c>
      <c r="B1767" s="3">
        <v>0.08</v>
      </c>
    </row>
    <row r="1768" spans="1:2" x14ac:dyDescent="0.35">
      <c r="A1768" s="2" t="s">
        <v>993</v>
      </c>
      <c r="B1768" s="3">
        <v>0.21000000000000002</v>
      </c>
    </row>
    <row r="1769" spans="1:2" x14ac:dyDescent="0.35">
      <c r="A1769" s="2" t="s">
        <v>995</v>
      </c>
      <c r="B1769" s="3">
        <v>0.03</v>
      </c>
    </row>
    <row r="1770" spans="1:2" x14ac:dyDescent="0.35">
      <c r="A1770" s="2" t="s">
        <v>996</v>
      </c>
      <c r="B1770" s="3">
        <v>0.37</v>
      </c>
    </row>
    <row r="1771" spans="1:2" x14ac:dyDescent="0.35">
      <c r="A1771" s="2" t="s">
        <v>1469</v>
      </c>
      <c r="B1771" s="3">
        <v>0.84</v>
      </c>
    </row>
    <row r="1772" spans="1:2" x14ac:dyDescent="0.35">
      <c r="A1772" s="2" t="s">
        <v>2268</v>
      </c>
      <c r="B1772" s="3">
        <v>0.82000000000000006</v>
      </c>
    </row>
    <row r="1773" spans="1:2" x14ac:dyDescent="0.35">
      <c r="A1773" s="2" t="s">
        <v>2269</v>
      </c>
      <c r="B1773" s="3">
        <v>0.33</v>
      </c>
    </row>
    <row r="1774" spans="1:2" x14ac:dyDescent="0.35">
      <c r="A1774" s="2" t="s">
        <v>2270</v>
      </c>
      <c r="B1774" s="3">
        <v>4.26</v>
      </c>
    </row>
    <row r="1775" spans="1:2" x14ac:dyDescent="0.35">
      <c r="A1775" s="2" t="s">
        <v>2271</v>
      </c>
      <c r="B1775" s="3">
        <v>0.43</v>
      </c>
    </row>
    <row r="1776" spans="1:2" x14ac:dyDescent="0.35">
      <c r="A1776" s="2" t="s">
        <v>2272</v>
      </c>
      <c r="B1776" s="3">
        <v>0.44</v>
      </c>
    </row>
    <row r="1777" spans="1:2" x14ac:dyDescent="0.35">
      <c r="A1777" s="2" t="s">
        <v>2273</v>
      </c>
      <c r="B1777" s="3">
        <v>0.27</v>
      </c>
    </row>
    <row r="1778" spans="1:2" x14ac:dyDescent="0.35">
      <c r="A1778" s="2" t="s">
        <v>2274</v>
      </c>
      <c r="B1778" s="3">
        <v>1.59</v>
      </c>
    </row>
    <row r="1779" spans="1:2" x14ac:dyDescent="0.35">
      <c r="A1779" s="2" t="s">
        <v>2275</v>
      </c>
      <c r="B1779" s="3">
        <v>0.28000000000000003</v>
      </c>
    </row>
    <row r="1780" spans="1:2" x14ac:dyDescent="0.35">
      <c r="A1780" s="2" t="s">
        <v>2276</v>
      </c>
      <c r="B1780" s="3">
        <v>0.31</v>
      </c>
    </row>
    <row r="1781" spans="1:2" x14ac:dyDescent="0.35">
      <c r="A1781" s="2" t="s">
        <v>2277</v>
      </c>
      <c r="B1781" s="3">
        <v>0.89</v>
      </c>
    </row>
    <row r="1782" spans="1:2" x14ac:dyDescent="0.35">
      <c r="A1782" s="2" t="s">
        <v>2278</v>
      </c>
      <c r="B1782" s="3">
        <v>0.46</v>
      </c>
    </row>
    <row r="1783" spans="1:2" x14ac:dyDescent="0.35">
      <c r="A1783" s="2" t="s">
        <v>2279</v>
      </c>
      <c r="B1783" s="3">
        <v>0.36</v>
      </c>
    </row>
    <row r="1784" spans="1:2" x14ac:dyDescent="0.35">
      <c r="A1784" s="2" t="s">
        <v>2280</v>
      </c>
      <c r="B1784" s="3">
        <v>0.31</v>
      </c>
    </row>
    <row r="1785" spans="1:2" x14ac:dyDescent="0.35">
      <c r="A1785" s="2" t="s">
        <v>2281</v>
      </c>
      <c r="B1785" s="3">
        <v>0.79</v>
      </c>
    </row>
    <row r="1786" spans="1:2" x14ac:dyDescent="0.35">
      <c r="A1786" s="2" t="s">
        <v>2282</v>
      </c>
      <c r="B1786" s="3">
        <v>0.28999999999999998</v>
      </c>
    </row>
    <row r="1787" spans="1:2" x14ac:dyDescent="0.35">
      <c r="A1787" s="2" t="s">
        <v>1769</v>
      </c>
      <c r="B1787" s="3">
        <v>0</v>
      </c>
    </row>
    <row r="1788" spans="1:2" x14ac:dyDescent="0.35">
      <c r="A1788" s="2" t="s">
        <v>2143</v>
      </c>
      <c r="B1788" s="3">
        <v>1.36</v>
      </c>
    </row>
    <row r="1789" spans="1:2" x14ac:dyDescent="0.35">
      <c r="A1789" s="2" t="s">
        <v>3175</v>
      </c>
      <c r="B1789" s="3">
        <v>65.81</v>
      </c>
    </row>
    <row r="1790" spans="1:2" x14ac:dyDescent="0.35">
      <c r="A1790" s="2" t="s">
        <v>1558</v>
      </c>
      <c r="B1790" s="3">
        <v>2897.11</v>
      </c>
    </row>
    <row r="1791" spans="1:2" x14ac:dyDescent="0.35">
      <c r="A1791" s="2" t="s">
        <v>2709</v>
      </c>
      <c r="B1791" s="3">
        <v>33.369999999999997</v>
      </c>
    </row>
    <row r="1792" spans="1:2" x14ac:dyDescent="0.35">
      <c r="A1792" s="2" t="s">
        <v>1559</v>
      </c>
      <c r="B1792" s="3">
        <v>0.47</v>
      </c>
    </row>
    <row r="1793" spans="1:2" x14ac:dyDescent="0.35">
      <c r="A1793" s="2" t="s">
        <v>2283</v>
      </c>
      <c r="B1793" s="3">
        <v>0.63</v>
      </c>
    </row>
    <row r="1794" spans="1:2" x14ac:dyDescent="0.35">
      <c r="A1794" s="2" t="s">
        <v>2284</v>
      </c>
      <c r="B1794" s="3">
        <v>0.34</v>
      </c>
    </row>
    <row r="1795" spans="1:2" x14ac:dyDescent="0.35">
      <c r="A1795" s="2" t="s">
        <v>2286</v>
      </c>
      <c r="B1795" s="3">
        <v>0.75</v>
      </c>
    </row>
    <row r="1796" spans="1:2" x14ac:dyDescent="0.35">
      <c r="A1796" s="2" t="s">
        <v>2287</v>
      </c>
      <c r="B1796" s="3">
        <v>0.03</v>
      </c>
    </row>
    <row r="1797" spans="1:2" x14ac:dyDescent="0.35">
      <c r="A1797" s="2" t="s">
        <v>2288</v>
      </c>
      <c r="B1797" s="3">
        <v>0.09</v>
      </c>
    </row>
    <row r="1798" spans="1:2" x14ac:dyDescent="0.35">
      <c r="A1798" s="2" t="s">
        <v>2289</v>
      </c>
      <c r="B1798" s="3">
        <v>0.63</v>
      </c>
    </row>
    <row r="1799" spans="1:2" x14ac:dyDescent="0.35">
      <c r="A1799" s="2" t="s">
        <v>2291</v>
      </c>
      <c r="B1799" s="3">
        <v>0.26</v>
      </c>
    </row>
    <row r="1800" spans="1:2" x14ac:dyDescent="0.35">
      <c r="A1800" s="2" t="s">
        <v>2292</v>
      </c>
      <c r="B1800" s="3">
        <v>0.36</v>
      </c>
    </row>
    <row r="1801" spans="1:2" x14ac:dyDescent="0.35">
      <c r="A1801" s="2" t="s">
        <v>2294</v>
      </c>
      <c r="B1801" s="3">
        <v>0.53</v>
      </c>
    </row>
    <row r="1802" spans="1:2" x14ac:dyDescent="0.35">
      <c r="A1802" s="2" t="s">
        <v>2296</v>
      </c>
      <c r="B1802" s="3">
        <v>0.2</v>
      </c>
    </row>
    <row r="1803" spans="1:2" x14ac:dyDescent="0.35">
      <c r="A1803" s="2" t="s">
        <v>2297</v>
      </c>
      <c r="B1803" s="3">
        <v>0.31</v>
      </c>
    </row>
    <row r="1804" spans="1:2" x14ac:dyDescent="0.35">
      <c r="A1804" s="2" t="s">
        <v>2299</v>
      </c>
      <c r="B1804" s="3">
        <v>0.2</v>
      </c>
    </row>
    <row r="1805" spans="1:2" x14ac:dyDescent="0.35">
      <c r="A1805" s="2" t="s">
        <v>2300</v>
      </c>
      <c r="B1805" s="3">
        <v>0.55000000000000004</v>
      </c>
    </row>
    <row r="1806" spans="1:2" x14ac:dyDescent="0.35">
      <c r="A1806" s="2" t="s">
        <v>2301</v>
      </c>
      <c r="B1806" s="3">
        <v>0.24</v>
      </c>
    </row>
    <row r="1807" spans="1:2" x14ac:dyDescent="0.35">
      <c r="A1807" s="2" t="s">
        <v>2303</v>
      </c>
      <c r="B1807" s="3">
        <v>0.37</v>
      </c>
    </row>
    <row r="1808" spans="1:2" x14ac:dyDescent="0.35">
      <c r="A1808" s="2" t="s">
        <v>2304</v>
      </c>
      <c r="B1808" s="3">
        <v>1.02</v>
      </c>
    </row>
    <row r="1809" spans="1:2" x14ac:dyDescent="0.35">
      <c r="A1809" s="2" t="s">
        <v>2306</v>
      </c>
      <c r="B1809" s="3">
        <v>0.4</v>
      </c>
    </row>
    <row r="1810" spans="1:2" x14ac:dyDescent="0.35">
      <c r="A1810" s="2" t="s">
        <v>2307</v>
      </c>
      <c r="B1810" s="3">
        <v>0.37</v>
      </c>
    </row>
    <row r="1811" spans="1:2" x14ac:dyDescent="0.35">
      <c r="A1811" s="2" t="s">
        <v>2309</v>
      </c>
      <c r="B1811" s="3">
        <v>0.61</v>
      </c>
    </row>
    <row r="1812" spans="1:2" x14ac:dyDescent="0.35">
      <c r="A1812" s="2" t="s">
        <v>2310</v>
      </c>
      <c r="B1812" s="3">
        <v>0.49</v>
      </c>
    </row>
    <row r="1813" spans="1:2" x14ac:dyDescent="0.35">
      <c r="A1813" s="2" t="s">
        <v>2311</v>
      </c>
      <c r="B1813" s="3">
        <v>0.56999999999999995</v>
      </c>
    </row>
    <row r="1814" spans="1:2" x14ac:dyDescent="0.35">
      <c r="A1814" s="2" t="s">
        <v>2312</v>
      </c>
      <c r="B1814" s="3">
        <v>0.54</v>
      </c>
    </row>
    <row r="1815" spans="1:2" x14ac:dyDescent="0.35">
      <c r="A1815" s="2" t="s">
        <v>2313</v>
      </c>
      <c r="B1815" s="3">
        <v>0.35</v>
      </c>
    </row>
    <row r="1816" spans="1:2" x14ac:dyDescent="0.35">
      <c r="A1816" s="2" t="s">
        <v>2314</v>
      </c>
      <c r="B1816" s="3">
        <v>0.39</v>
      </c>
    </row>
    <row r="1817" spans="1:2" x14ac:dyDescent="0.35">
      <c r="A1817" s="2" t="s">
        <v>2315</v>
      </c>
      <c r="B1817" s="3">
        <v>0.56999999999999995</v>
      </c>
    </row>
    <row r="1818" spans="1:2" x14ac:dyDescent="0.35">
      <c r="A1818" s="2" t="s">
        <v>2316</v>
      </c>
      <c r="B1818" s="3">
        <v>0.39</v>
      </c>
    </row>
    <row r="1819" spans="1:2" x14ac:dyDescent="0.35">
      <c r="A1819" s="2" t="s">
        <v>2317</v>
      </c>
      <c r="B1819" s="3">
        <v>0.61</v>
      </c>
    </row>
    <row r="1820" spans="1:2" x14ac:dyDescent="0.35">
      <c r="A1820" s="2" t="s">
        <v>2318</v>
      </c>
      <c r="B1820" s="3">
        <v>0.68</v>
      </c>
    </row>
    <row r="1821" spans="1:2" x14ac:dyDescent="0.35">
      <c r="A1821" s="2" t="s">
        <v>2319</v>
      </c>
      <c r="B1821" s="3">
        <v>0.5</v>
      </c>
    </row>
    <row r="1822" spans="1:2" x14ac:dyDescent="0.35">
      <c r="A1822" s="2" t="s">
        <v>2320</v>
      </c>
      <c r="B1822" s="3">
        <v>0.43</v>
      </c>
    </row>
    <row r="1823" spans="1:2" x14ac:dyDescent="0.35">
      <c r="A1823" s="2" t="s">
        <v>2321</v>
      </c>
      <c r="B1823" s="3">
        <v>0.83000000000000007</v>
      </c>
    </row>
    <row r="1824" spans="1:2" x14ac:dyDescent="0.35">
      <c r="A1824" s="2" t="s">
        <v>2322</v>
      </c>
      <c r="B1824" s="3">
        <v>0.79</v>
      </c>
    </row>
    <row r="1825" spans="1:2" x14ac:dyDescent="0.35">
      <c r="A1825" s="2" t="s">
        <v>2323</v>
      </c>
      <c r="B1825" s="3">
        <v>0.63</v>
      </c>
    </row>
    <row r="1826" spans="1:2" x14ac:dyDescent="0.35">
      <c r="A1826" s="2" t="s">
        <v>2324</v>
      </c>
      <c r="B1826" s="3">
        <v>0.77</v>
      </c>
    </row>
    <row r="1827" spans="1:2" x14ac:dyDescent="0.35">
      <c r="A1827" s="2" t="s">
        <v>2325</v>
      </c>
      <c r="B1827" s="3">
        <v>0.38</v>
      </c>
    </row>
    <row r="1828" spans="1:2" x14ac:dyDescent="0.35">
      <c r="A1828" s="2" t="s">
        <v>2326</v>
      </c>
      <c r="B1828" s="3">
        <v>0.56999999999999995</v>
      </c>
    </row>
    <row r="1829" spans="1:2" x14ac:dyDescent="0.35">
      <c r="A1829" s="2" t="s">
        <v>2327</v>
      </c>
      <c r="B1829" s="3">
        <v>0.31</v>
      </c>
    </row>
    <row r="1830" spans="1:2" x14ac:dyDescent="0.35">
      <c r="A1830" s="2" t="s">
        <v>2328</v>
      </c>
      <c r="B1830" s="3">
        <v>0.53</v>
      </c>
    </row>
    <row r="1831" spans="1:2" x14ac:dyDescent="0.35">
      <c r="A1831" s="2" t="s">
        <v>2329</v>
      </c>
      <c r="B1831" s="3">
        <v>0.01</v>
      </c>
    </row>
    <row r="1832" spans="1:2" x14ac:dyDescent="0.35">
      <c r="A1832" s="2" t="s">
        <v>2330</v>
      </c>
      <c r="B1832" s="3">
        <v>0.21</v>
      </c>
    </row>
    <row r="1833" spans="1:2" x14ac:dyDescent="0.35">
      <c r="A1833" s="2" t="s">
        <v>2331</v>
      </c>
      <c r="B1833" s="3">
        <v>0.52</v>
      </c>
    </row>
    <row r="1834" spans="1:2" x14ac:dyDescent="0.35">
      <c r="A1834" s="2" t="s">
        <v>2332</v>
      </c>
      <c r="B1834" s="3">
        <v>1.48</v>
      </c>
    </row>
    <row r="1835" spans="1:2" x14ac:dyDescent="0.35">
      <c r="A1835" s="2" t="s">
        <v>2334</v>
      </c>
      <c r="B1835" s="3">
        <v>0.18</v>
      </c>
    </row>
    <row r="1836" spans="1:2" x14ac:dyDescent="0.35">
      <c r="A1836" s="2" t="s">
        <v>2335</v>
      </c>
      <c r="B1836" s="3">
        <v>0.26</v>
      </c>
    </row>
    <row r="1837" spans="1:2" x14ac:dyDescent="0.35">
      <c r="A1837" s="2" t="s">
        <v>2336</v>
      </c>
      <c r="B1837" s="3">
        <v>0.31</v>
      </c>
    </row>
    <row r="1838" spans="1:2" x14ac:dyDescent="0.35">
      <c r="A1838" s="2" t="s">
        <v>2337</v>
      </c>
      <c r="B1838" s="3">
        <v>0.27</v>
      </c>
    </row>
    <row r="1839" spans="1:2" x14ac:dyDescent="0.35">
      <c r="A1839" s="2" t="s">
        <v>2339</v>
      </c>
      <c r="B1839" s="3">
        <v>2.68</v>
      </c>
    </row>
    <row r="1840" spans="1:2" x14ac:dyDescent="0.35">
      <c r="A1840" s="2" t="s">
        <v>2341</v>
      </c>
      <c r="B1840" s="3">
        <v>0.68</v>
      </c>
    </row>
    <row r="1841" spans="1:2" x14ac:dyDescent="0.35">
      <c r="A1841" s="2" t="s">
        <v>2342</v>
      </c>
      <c r="B1841" s="3">
        <v>0.54</v>
      </c>
    </row>
    <row r="1842" spans="1:2" x14ac:dyDescent="0.35">
      <c r="A1842" s="2" t="s">
        <v>2343</v>
      </c>
      <c r="B1842" s="3">
        <v>0.52</v>
      </c>
    </row>
    <row r="1843" spans="1:2" x14ac:dyDescent="0.35">
      <c r="A1843" s="2" t="s">
        <v>2345</v>
      </c>
      <c r="B1843" s="3">
        <v>4.25</v>
      </c>
    </row>
    <row r="1844" spans="1:2" x14ac:dyDescent="0.35">
      <c r="A1844" s="2" t="s">
        <v>2346</v>
      </c>
      <c r="B1844" s="3">
        <v>9.4</v>
      </c>
    </row>
    <row r="1845" spans="1:2" x14ac:dyDescent="0.35">
      <c r="A1845" s="2" t="s">
        <v>2348</v>
      </c>
      <c r="B1845" s="3">
        <v>0.2</v>
      </c>
    </row>
    <row r="1846" spans="1:2" x14ac:dyDescent="0.35">
      <c r="A1846" s="2" t="s">
        <v>2350</v>
      </c>
      <c r="B1846" s="3">
        <v>3.17</v>
      </c>
    </row>
    <row r="1847" spans="1:2" x14ac:dyDescent="0.35">
      <c r="A1847" s="2" t="s">
        <v>2351</v>
      </c>
      <c r="B1847" s="3">
        <v>0.28000000000000003</v>
      </c>
    </row>
    <row r="1848" spans="1:2" x14ac:dyDescent="0.35">
      <c r="A1848" s="2" t="s">
        <v>2352</v>
      </c>
      <c r="B1848" s="3">
        <v>0.18</v>
      </c>
    </row>
    <row r="1849" spans="1:2" x14ac:dyDescent="0.35">
      <c r="A1849" s="2" t="s">
        <v>2353</v>
      </c>
      <c r="B1849" s="3">
        <v>3.5</v>
      </c>
    </row>
    <row r="1850" spans="1:2" x14ac:dyDescent="0.35">
      <c r="A1850" s="2" t="s">
        <v>2354</v>
      </c>
      <c r="B1850" s="3">
        <v>0.22</v>
      </c>
    </row>
    <row r="1851" spans="1:2" x14ac:dyDescent="0.35">
      <c r="A1851" s="2" t="s">
        <v>2355</v>
      </c>
      <c r="B1851" s="3">
        <v>0.48</v>
      </c>
    </row>
    <row r="1852" spans="1:2" x14ac:dyDescent="0.35">
      <c r="A1852" s="2" t="s">
        <v>2356</v>
      </c>
      <c r="B1852" s="3">
        <v>0.44</v>
      </c>
    </row>
    <row r="1853" spans="1:2" x14ac:dyDescent="0.35">
      <c r="A1853" s="2" t="s">
        <v>2357</v>
      </c>
      <c r="B1853" s="3">
        <v>0.36</v>
      </c>
    </row>
    <row r="1854" spans="1:2" x14ac:dyDescent="0.35">
      <c r="A1854" s="2" t="s">
        <v>2359</v>
      </c>
      <c r="B1854" s="3">
        <v>0.42</v>
      </c>
    </row>
    <row r="1855" spans="1:2" x14ac:dyDescent="0.35">
      <c r="A1855" s="2" t="s">
        <v>2360</v>
      </c>
      <c r="B1855" s="3">
        <v>0.25</v>
      </c>
    </row>
    <row r="1856" spans="1:2" x14ac:dyDescent="0.35">
      <c r="A1856" s="2" t="s">
        <v>2361</v>
      </c>
      <c r="B1856" s="3">
        <v>0.24</v>
      </c>
    </row>
    <row r="1857" spans="1:2" x14ac:dyDescent="0.35">
      <c r="A1857" s="2" t="s">
        <v>2362</v>
      </c>
      <c r="B1857" s="3">
        <v>0.24</v>
      </c>
    </row>
    <row r="1858" spans="1:2" x14ac:dyDescent="0.35">
      <c r="A1858" s="2" t="s">
        <v>2363</v>
      </c>
      <c r="B1858" s="3">
        <v>3.7</v>
      </c>
    </row>
    <row r="1859" spans="1:2" x14ac:dyDescent="0.35">
      <c r="A1859" s="2" t="s">
        <v>2710</v>
      </c>
      <c r="B1859" s="3">
        <v>7.09</v>
      </c>
    </row>
    <row r="1860" spans="1:2" x14ac:dyDescent="0.35">
      <c r="A1860" s="2" t="s">
        <v>2711</v>
      </c>
      <c r="B1860" s="3">
        <v>6.46</v>
      </c>
    </row>
    <row r="1861" spans="1:2" x14ac:dyDescent="0.35">
      <c r="A1861" s="2" t="s">
        <v>1944</v>
      </c>
      <c r="B1861" s="3">
        <v>0.16</v>
      </c>
    </row>
    <row r="1862" spans="1:2" x14ac:dyDescent="0.35">
      <c r="A1862" s="2" t="s">
        <v>1945</v>
      </c>
      <c r="B1862" s="3">
        <v>0.37</v>
      </c>
    </row>
    <row r="1863" spans="1:2" x14ac:dyDescent="0.35">
      <c r="A1863" s="2" t="s">
        <v>1946</v>
      </c>
      <c r="B1863" s="3">
        <v>0.21</v>
      </c>
    </row>
    <row r="1864" spans="1:2" x14ac:dyDescent="0.35">
      <c r="A1864" s="2" t="s">
        <v>1947</v>
      </c>
      <c r="B1864" s="3">
        <v>0.09</v>
      </c>
    </row>
    <row r="1865" spans="1:2" x14ac:dyDescent="0.35">
      <c r="A1865" s="2" t="s">
        <v>1948</v>
      </c>
      <c r="B1865" s="3">
        <v>0.23</v>
      </c>
    </row>
    <row r="1866" spans="1:2" x14ac:dyDescent="0.35">
      <c r="A1866" s="2" t="s">
        <v>1949</v>
      </c>
      <c r="B1866" s="3">
        <v>0.16</v>
      </c>
    </row>
    <row r="1867" spans="1:2" x14ac:dyDescent="0.35">
      <c r="A1867" s="2" t="s">
        <v>2962</v>
      </c>
      <c r="B1867" s="3">
        <v>0.42</v>
      </c>
    </row>
    <row r="1868" spans="1:2" x14ac:dyDescent="0.35">
      <c r="A1868" s="2" t="s">
        <v>2963</v>
      </c>
      <c r="B1868" s="3">
        <v>0.4</v>
      </c>
    </row>
    <row r="1869" spans="1:2" x14ac:dyDescent="0.35">
      <c r="A1869" s="2" t="s">
        <v>3176</v>
      </c>
      <c r="B1869" s="3">
        <v>0.49</v>
      </c>
    </row>
    <row r="1870" spans="1:2" x14ac:dyDescent="0.35">
      <c r="A1870" s="2" t="s">
        <v>2712</v>
      </c>
      <c r="B1870" s="3">
        <v>16.63</v>
      </c>
    </row>
    <row r="1871" spans="1:2" x14ac:dyDescent="0.35">
      <c r="A1871" s="2" t="s">
        <v>3178</v>
      </c>
      <c r="B1871" s="3">
        <v>185.74</v>
      </c>
    </row>
    <row r="1872" spans="1:2" x14ac:dyDescent="0.35">
      <c r="A1872" s="2" t="s">
        <v>1560</v>
      </c>
      <c r="B1872" s="3">
        <v>111.33</v>
      </c>
    </row>
    <row r="1873" spans="1:2" x14ac:dyDescent="0.35">
      <c r="A1873" s="2" t="s">
        <v>136</v>
      </c>
      <c r="B1873" s="3">
        <v>6.79</v>
      </c>
    </row>
    <row r="1874" spans="1:2" x14ac:dyDescent="0.35">
      <c r="A1874" s="2" t="s">
        <v>3179</v>
      </c>
      <c r="B1874" s="3">
        <v>0.95</v>
      </c>
    </row>
    <row r="1875" spans="1:2" x14ac:dyDescent="0.35">
      <c r="A1875" s="2" t="s">
        <v>2037</v>
      </c>
      <c r="B1875" s="3">
        <v>2.16</v>
      </c>
    </row>
    <row r="1876" spans="1:2" x14ac:dyDescent="0.35">
      <c r="A1876" s="2" t="s">
        <v>2039</v>
      </c>
      <c r="B1876" s="3">
        <v>1.32</v>
      </c>
    </row>
    <row r="1877" spans="1:2" x14ac:dyDescent="0.35">
      <c r="A1877" s="2" t="s">
        <v>2040</v>
      </c>
      <c r="B1877" s="3">
        <v>0.26</v>
      </c>
    </row>
    <row r="1878" spans="1:2" x14ac:dyDescent="0.35">
      <c r="A1878" s="2" t="s">
        <v>2041</v>
      </c>
      <c r="B1878" s="3">
        <v>0.06</v>
      </c>
    </row>
    <row r="1879" spans="1:2" x14ac:dyDescent="0.35">
      <c r="A1879" s="2" t="s">
        <v>2042</v>
      </c>
      <c r="B1879" s="3">
        <v>0.49</v>
      </c>
    </row>
    <row r="1880" spans="1:2" x14ac:dyDescent="0.35">
      <c r="A1880" s="2" t="s">
        <v>2043</v>
      </c>
      <c r="B1880" s="3">
        <v>1.1599999999999999</v>
      </c>
    </row>
    <row r="1881" spans="1:2" x14ac:dyDescent="0.35">
      <c r="A1881" s="2" t="s">
        <v>2044</v>
      </c>
      <c r="B1881" s="3">
        <v>0.73</v>
      </c>
    </row>
    <row r="1882" spans="1:2" x14ac:dyDescent="0.35">
      <c r="A1882" s="2" t="s">
        <v>2713</v>
      </c>
      <c r="B1882" s="3">
        <v>5.34</v>
      </c>
    </row>
    <row r="1883" spans="1:2" x14ac:dyDescent="0.35">
      <c r="A1883" s="2" t="s">
        <v>3181</v>
      </c>
      <c r="B1883" s="3">
        <v>19.36</v>
      </c>
    </row>
    <row r="1884" spans="1:2" x14ac:dyDescent="0.35">
      <c r="A1884" s="2" t="s">
        <v>1561</v>
      </c>
      <c r="B1884" s="3">
        <v>2.58</v>
      </c>
    </row>
    <row r="1885" spans="1:2" x14ac:dyDescent="0.35">
      <c r="A1885" s="2" t="s">
        <v>1253</v>
      </c>
      <c r="B1885" s="3">
        <v>1.1800000000000002</v>
      </c>
    </row>
    <row r="1886" spans="1:2" x14ac:dyDescent="0.35">
      <c r="A1886" s="2" t="s">
        <v>3183</v>
      </c>
      <c r="B1886" s="3">
        <v>0.01</v>
      </c>
    </row>
    <row r="1887" spans="1:2" x14ac:dyDescent="0.35">
      <c r="A1887" s="2" t="s">
        <v>2714</v>
      </c>
      <c r="B1887" s="3">
        <v>5.52</v>
      </c>
    </row>
    <row r="1888" spans="1:2" x14ac:dyDescent="0.35">
      <c r="A1888" s="2" t="s">
        <v>583</v>
      </c>
      <c r="B1888" s="3">
        <v>0.45999999999999996</v>
      </c>
    </row>
    <row r="1889" spans="1:2" x14ac:dyDescent="0.35">
      <c r="A1889" s="2" t="s">
        <v>998</v>
      </c>
      <c r="B1889" s="3">
        <v>0.04</v>
      </c>
    </row>
    <row r="1890" spans="1:2" x14ac:dyDescent="0.35">
      <c r="A1890" s="2" t="s">
        <v>1562</v>
      </c>
      <c r="B1890" s="3">
        <v>13.77</v>
      </c>
    </row>
    <row r="1891" spans="1:2" x14ac:dyDescent="0.35">
      <c r="A1891" s="2" t="s">
        <v>2715</v>
      </c>
      <c r="B1891" s="3">
        <v>35.79</v>
      </c>
    </row>
    <row r="1892" spans="1:2" x14ac:dyDescent="0.35">
      <c r="A1892" s="2" t="s">
        <v>1470</v>
      </c>
      <c r="B1892" s="3">
        <v>0.68</v>
      </c>
    </row>
    <row r="1893" spans="1:2" x14ac:dyDescent="0.35">
      <c r="A1893" s="2" t="s">
        <v>698</v>
      </c>
      <c r="B1893" s="3">
        <v>1.96</v>
      </c>
    </row>
    <row r="1894" spans="1:2" x14ac:dyDescent="0.35">
      <c r="A1894" s="2" t="s">
        <v>699</v>
      </c>
      <c r="B1894" s="3">
        <v>2.1</v>
      </c>
    </row>
    <row r="1895" spans="1:2" x14ac:dyDescent="0.35">
      <c r="A1895" s="2" t="s">
        <v>700</v>
      </c>
      <c r="B1895" s="3">
        <v>3.55</v>
      </c>
    </row>
    <row r="1896" spans="1:2" x14ac:dyDescent="0.35">
      <c r="A1896" s="2" t="s">
        <v>2716</v>
      </c>
      <c r="B1896" s="3">
        <v>34.83</v>
      </c>
    </row>
    <row r="1897" spans="1:2" x14ac:dyDescent="0.35">
      <c r="A1897" s="2" t="s">
        <v>356</v>
      </c>
      <c r="B1897" s="3">
        <v>0.08</v>
      </c>
    </row>
    <row r="1898" spans="1:2" x14ac:dyDescent="0.35">
      <c r="A1898" s="2" t="s">
        <v>357</v>
      </c>
      <c r="B1898" s="3">
        <v>0.24</v>
      </c>
    </row>
    <row r="1899" spans="1:2" x14ac:dyDescent="0.35">
      <c r="A1899" s="2" t="s">
        <v>361</v>
      </c>
      <c r="B1899" s="3">
        <v>0.22</v>
      </c>
    </row>
    <row r="1900" spans="1:2" x14ac:dyDescent="0.35">
      <c r="A1900" s="2" t="s">
        <v>364</v>
      </c>
      <c r="B1900" s="3">
        <v>0.08</v>
      </c>
    </row>
    <row r="1901" spans="1:2" x14ac:dyDescent="0.35">
      <c r="A1901" s="2" t="s">
        <v>365</v>
      </c>
      <c r="B1901" s="3">
        <v>0</v>
      </c>
    </row>
    <row r="1902" spans="1:2" x14ac:dyDescent="0.35">
      <c r="A1902" s="2" t="s">
        <v>367</v>
      </c>
      <c r="B1902" s="3">
        <v>0</v>
      </c>
    </row>
    <row r="1903" spans="1:2" x14ac:dyDescent="0.35">
      <c r="A1903" s="2" t="s">
        <v>369</v>
      </c>
      <c r="B1903" s="3">
        <v>0</v>
      </c>
    </row>
    <row r="1904" spans="1:2" x14ac:dyDescent="0.35">
      <c r="A1904" s="2" t="s">
        <v>370</v>
      </c>
      <c r="B1904" s="3">
        <v>0.13</v>
      </c>
    </row>
    <row r="1905" spans="1:2" x14ac:dyDescent="0.35">
      <c r="A1905" s="2" t="s">
        <v>371</v>
      </c>
      <c r="B1905" s="3">
        <v>1.27</v>
      </c>
    </row>
    <row r="1906" spans="1:2" x14ac:dyDescent="0.35">
      <c r="A1906" s="2" t="s">
        <v>3184</v>
      </c>
      <c r="B1906" s="3">
        <v>140.08000000000001</v>
      </c>
    </row>
    <row r="1907" spans="1:2" x14ac:dyDescent="0.35">
      <c r="A1907" s="2" t="s">
        <v>2717</v>
      </c>
      <c r="B1907" s="3">
        <v>85.58</v>
      </c>
    </row>
    <row r="1908" spans="1:2" x14ac:dyDescent="0.35">
      <c r="A1908" s="2" t="s">
        <v>1472</v>
      </c>
      <c r="B1908" s="3">
        <v>0.06</v>
      </c>
    </row>
    <row r="1909" spans="1:2" x14ac:dyDescent="0.35">
      <c r="A1909" s="2" t="s">
        <v>1474</v>
      </c>
      <c r="B1909" s="3">
        <v>0.3</v>
      </c>
    </row>
    <row r="1910" spans="1:2" x14ac:dyDescent="0.35">
      <c r="A1910" s="2" t="s">
        <v>1475</v>
      </c>
      <c r="B1910" s="3">
        <v>0.19</v>
      </c>
    </row>
    <row r="1911" spans="1:2" x14ac:dyDescent="0.35">
      <c r="A1911" s="2" t="s">
        <v>2718</v>
      </c>
      <c r="B1911" s="3">
        <v>19.52</v>
      </c>
    </row>
    <row r="1912" spans="1:2" x14ac:dyDescent="0.35">
      <c r="A1912" s="2" t="s">
        <v>2719</v>
      </c>
      <c r="B1912" s="3">
        <v>6.54</v>
      </c>
    </row>
    <row r="1913" spans="1:2" x14ac:dyDescent="0.35">
      <c r="A1913" s="2" t="s">
        <v>1770</v>
      </c>
      <c r="B1913" s="3">
        <v>1.7</v>
      </c>
    </row>
    <row r="1914" spans="1:2" x14ac:dyDescent="0.35">
      <c r="A1914" s="2" t="s">
        <v>2364</v>
      </c>
      <c r="B1914" s="3">
        <v>0.93</v>
      </c>
    </row>
    <row r="1915" spans="1:2" x14ac:dyDescent="0.35">
      <c r="A1915" s="2" t="s">
        <v>2365</v>
      </c>
      <c r="B1915" s="3">
        <v>7.0000000000000007E-2</v>
      </c>
    </row>
    <row r="1916" spans="1:2" x14ac:dyDescent="0.35">
      <c r="A1916" s="2" t="s">
        <v>2366</v>
      </c>
      <c r="B1916" s="3">
        <v>0.45</v>
      </c>
    </row>
    <row r="1917" spans="1:2" x14ac:dyDescent="0.35">
      <c r="A1917" s="2" t="s">
        <v>2368</v>
      </c>
      <c r="B1917" s="3">
        <v>0.02</v>
      </c>
    </row>
    <row r="1918" spans="1:2" x14ac:dyDescent="0.35">
      <c r="A1918" s="2" t="s">
        <v>2369</v>
      </c>
      <c r="B1918" s="3">
        <v>0.02</v>
      </c>
    </row>
    <row r="1919" spans="1:2" x14ac:dyDescent="0.35">
      <c r="A1919" s="2" t="s">
        <v>2370</v>
      </c>
      <c r="B1919" s="3">
        <v>0.41</v>
      </c>
    </row>
    <row r="1920" spans="1:2" x14ac:dyDescent="0.35">
      <c r="A1920" s="2" t="s">
        <v>2371</v>
      </c>
      <c r="B1920" s="3">
        <v>0.05</v>
      </c>
    </row>
    <row r="1921" spans="1:2" x14ac:dyDescent="0.35">
      <c r="A1921" s="2" t="s">
        <v>2372</v>
      </c>
      <c r="B1921" s="3">
        <v>0.04</v>
      </c>
    </row>
    <row r="1922" spans="1:2" x14ac:dyDescent="0.35">
      <c r="A1922" s="2" t="s">
        <v>2373</v>
      </c>
      <c r="B1922" s="3">
        <v>7.0000000000000007E-2</v>
      </c>
    </row>
    <row r="1923" spans="1:2" x14ac:dyDescent="0.35">
      <c r="A1923" s="2" t="s">
        <v>2374</v>
      </c>
      <c r="B1923" s="3">
        <v>0.04</v>
      </c>
    </row>
    <row r="1924" spans="1:2" x14ac:dyDescent="0.35">
      <c r="A1924" s="2" t="s">
        <v>2375</v>
      </c>
      <c r="B1924" s="3">
        <v>0.66</v>
      </c>
    </row>
    <row r="1925" spans="1:2" x14ac:dyDescent="0.35">
      <c r="A1925" s="2" t="s">
        <v>2376</v>
      </c>
      <c r="B1925" s="3">
        <v>0.14000000000000001</v>
      </c>
    </row>
    <row r="1926" spans="1:2" x14ac:dyDescent="0.35">
      <c r="A1926" s="2" t="s">
        <v>901</v>
      </c>
      <c r="B1926" s="3">
        <v>2.79</v>
      </c>
    </row>
    <row r="1927" spans="1:2" x14ac:dyDescent="0.35">
      <c r="A1927" s="2" t="s">
        <v>2377</v>
      </c>
      <c r="B1927" s="3">
        <v>0.25</v>
      </c>
    </row>
    <row r="1928" spans="1:2" x14ac:dyDescent="0.35">
      <c r="A1928" s="2" t="s">
        <v>2378</v>
      </c>
      <c r="B1928" s="3">
        <v>0.52</v>
      </c>
    </row>
    <row r="1929" spans="1:2" x14ac:dyDescent="0.35">
      <c r="A1929" s="2" t="s">
        <v>2379</v>
      </c>
      <c r="B1929" s="3">
        <v>0.63</v>
      </c>
    </row>
    <row r="1930" spans="1:2" x14ac:dyDescent="0.35">
      <c r="A1930" s="2" t="s">
        <v>2380</v>
      </c>
      <c r="B1930" s="3">
        <v>7.0000000000000007E-2</v>
      </c>
    </row>
    <row r="1931" spans="1:2" x14ac:dyDescent="0.35">
      <c r="A1931" s="2" t="s">
        <v>2382</v>
      </c>
      <c r="B1931" s="3">
        <v>0.41</v>
      </c>
    </row>
    <row r="1932" spans="1:2" x14ac:dyDescent="0.35">
      <c r="A1932" s="2" t="s">
        <v>2383</v>
      </c>
      <c r="B1932" s="3">
        <v>0.14000000000000001</v>
      </c>
    </row>
    <row r="1933" spans="1:2" x14ac:dyDescent="0.35">
      <c r="A1933" s="2" t="s">
        <v>2384</v>
      </c>
      <c r="B1933" s="3">
        <v>0.53</v>
      </c>
    </row>
    <row r="1934" spans="1:2" x14ac:dyDescent="0.35">
      <c r="A1934" s="2" t="s">
        <v>2385</v>
      </c>
      <c r="B1934" s="3">
        <v>0.24</v>
      </c>
    </row>
    <row r="1935" spans="1:2" x14ac:dyDescent="0.35">
      <c r="A1935" s="2" t="s">
        <v>2386</v>
      </c>
      <c r="B1935" s="3">
        <v>0.18</v>
      </c>
    </row>
    <row r="1936" spans="1:2" x14ac:dyDescent="0.35">
      <c r="A1936" s="2" t="s">
        <v>2387</v>
      </c>
      <c r="B1936" s="3">
        <v>0.38</v>
      </c>
    </row>
    <row r="1937" spans="1:2" x14ac:dyDescent="0.35">
      <c r="A1937" s="2" t="s">
        <v>2388</v>
      </c>
      <c r="B1937" s="3">
        <v>0.17</v>
      </c>
    </row>
    <row r="1938" spans="1:2" x14ac:dyDescent="0.35">
      <c r="A1938" s="2" t="s">
        <v>2389</v>
      </c>
      <c r="B1938" s="3">
        <v>0.34</v>
      </c>
    </row>
    <row r="1939" spans="1:2" x14ac:dyDescent="0.35">
      <c r="A1939" s="2" t="s">
        <v>2390</v>
      </c>
      <c r="B1939" s="3">
        <v>0.13</v>
      </c>
    </row>
    <row r="1940" spans="1:2" x14ac:dyDescent="0.35">
      <c r="A1940" s="2" t="s">
        <v>2391</v>
      </c>
      <c r="B1940" s="3">
        <v>0.12</v>
      </c>
    </row>
    <row r="1941" spans="1:2" x14ac:dyDescent="0.35">
      <c r="A1941" s="2" t="s">
        <v>2392</v>
      </c>
      <c r="B1941" s="3">
        <v>0.16</v>
      </c>
    </row>
    <row r="1942" spans="1:2" x14ac:dyDescent="0.35">
      <c r="A1942" s="2" t="s">
        <v>137</v>
      </c>
      <c r="B1942" s="3">
        <v>7.14</v>
      </c>
    </row>
    <row r="1943" spans="1:2" x14ac:dyDescent="0.35">
      <c r="A1943" s="2" t="s">
        <v>138</v>
      </c>
      <c r="B1943" s="3">
        <v>9.370000000000001</v>
      </c>
    </row>
    <row r="1944" spans="1:2" x14ac:dyDescent="0.35">
      <c r="A1944" s="2" t="s">
        <v>773</v>
      </c>
      <c r="B1944" s="3">
        <v>0.24999999999999997</v>
      </c>
    </row>
    <row r="1945" spans="1:2" x14ac:dyDescent="0.35">
      <c r="A1945" s="2" t="s">
        <v>774</v>
      </c>
      <c r="B1945" s="3">
        <v>0.09</v>
      </c>
    </row>
    <row r="1946" spans="1:2" x14ac:dyDescent="0.35">
      <c r="A1946" s="2" t="s">
        <v>2720</v>
      </c>
      <c r="B1946" s="3">
        <v>34.880000000000003</v>
      </c>
    </row>
    <row r="1947" spans="1:2" x14ac:dyDescent="0.35">
      <c r="A1947" s="2" t="s">
        <v>963</v>
      </c>
      <c r="B1947" s="3">
        <v>1.78</v>
      </c>
    </row>
    <row r="1948" spans="1:2" x14ac:dyDescent="0.35">
      <c r="A1948" s="2" t="s">
        <v>1682</v>
      </c>
      <c r="B1948" s="3">
        <v>0.82</v>
      </c>
    </row>
    <row r="1949" spans="1:2" x14ac:dyDescent="0.35">
      <c r="A1949" s="2" t="s">
        <v>1683</v>
      </c>
      <c r="B1949" s="3">
        <v>0.99</v>
      </c>
    </row>
    <row r="1950" spans="1:2" x14ac:dyDescent="0.35">
      <c r="A1950" s="2" t="s">
        <v>1685</v>
      </c>
      <c r="B1950" s="3">
        <v>0.3</v>
      </c>
    </row>
    <row r="1951" spans="1:2" x14ac:dyDescent="0.35">
      <c r="A1951" s="2" t="s">
        <v>1687</v>
      </c>
      <c r="B1951" s="3">
        <v>0.25</v>
      </c>
    </row>
    <row r="1952" spans="1:2" x14ac:dyDescent="0.35">
      <c r="A1952" s="2" t="s">
        <v>1689</v>
      </c>
      <c r="B1952" s="3">
        <v>0.08</v>
      </c>
    </row>
    <row r="1953" spans="1:2" x14ac:dyDescent="0.35">
      <c r="A1953" s="2" t="s">
        <v>1690</v>
      </c>
      <c r="B1953" s="3">
        <v>0.05</v>
      </c>
    </row>
    <row r="1954" spans="1:2" x14ac:dyDescent="0.35">
      <c r="A1954" s="2" t="s">
        <v>1692</v>
      </c>
      <c r="B1954" s="3">
        <v>7.0000000000000007E-2</v>
      </c>
    </row>
    <row r="1955" spans="1:2" x14ac:dyDescent="0.35">
      <c r="A1955" s="2" t="s">
        <v>1693</v>
      </c>
      <c r="B1955" s="3">
        <v>0.1</v>
      </c>
    </row>
    <row r="1956" spans="1:2" x14ac:dyDescent="0.35">
      <c r="A1956" s="2" t="s">
        <v>1695</v>
      </c>
      <c r="B1956" s="3">
        <v>1.32</v>
      </c>
    </row>
    <row r="1957" spans="1:2" x14ac:dyDescent="0.35">
      <c r="A1957" s="2" t="s">
        <v>1614</v>
      </c>
      <c r="B1957" s="3">
        <v>0.14000000000000001</v>
      </c>
    </row>
    <row r="1958" spans="1:2" x14ac:dyDescent="0.35">
      <c r="A1958" s="2" t="s">
        <v>2393</v>
      </c>
      <c r="B1958" s="3">
        <v>0.31</v>
      </c>
    </row>
    <row r="1959" spans="1:2" x14ac:dyDescent="0.35">
      <c r="A1959" s="2" t="s">
        <v>1950</v>
      </c>
      <c r="B1959" s="3">
        <v>0.22</v>
      </c>
    </row>
    <row r="1960" spans="1:2" x14ac:dyDescent="0.35">
      <c r="A1960" s="2" t="s">
        <v>1951</v>
      </c>
      <c r="B1960" s="3">
        <v>0.22</v>
      </c>
    </row>
    <row r="1961" spans="1:2" x14ac:dyDescent="0.35">
      <c r="A1961" s="2" t="s">
        <v>1952</v>
      </c>
      <c r="B1961" s="3">
        <v>0.17</v>
      </c>
    </row>
    <row r="1962" spans="1:2" x14ac:dyDescent="0.35">
      <c r="A1962" s="2" t="s">
        <v>1953</v>
      </c>
      <c r="B1962" s="3">
        <v>0.16</v>
      </c>
    </row>
    <row r="1963" spans="1:2" x14ac:dyDescent="0.35">
      <c r="A1963" s="2" t="s">
        <v>1954</v>
      </c>
      <c r="B1963" s="3">
        <v>0.13</v>
      </c>
    </row>
    <row r="1964" spans="1:2" x14ac:dyDescent="0.35">
      <c r="A1964" s="2" t="s">
        <v>1955</v>
      </c>
      <c r="B1964" s="3">
        <v>0.12</v>
      </c>
    </row>
    <row r="1965" spans="1:2" x14ac:dyDescent="0.35">
      <c r="A1965" s="2" t="s">
        <v>1476</v>
      </c>
      <c r="B1965" s="3">
        <v>0.56000000000000005</v>
      </c>
    </row>
    <row r="1966" spans="1:2" x14ac:dyDescent="0.35">
      <c r="A1966" s="2" t="s">
        <v>1481</v>
      </c>
      <c r="B1966" s="3">
        <v>0.13999999999999999</v>
      </c>
    </row>
    <row r="1967" spans="1:2" x14ac:dyDescent="0.35">
      <c r="A1967" s="2" t="s">
        <v>1956</v>
      </c>
      <c r="B1967" s="3">
        <v>0.14000000000000001</v>
      </c>
    </row>
    <row r="1968" spans="1:2" x14ac:dyDescent="0.35">
      <c r="A1968" s="2" t="s">
        <v>1957</v>
      </c>
      <c r="B1968" s="3">
        <v>0.13</v>
      </c>
    </row>
    <row r="1969" spans="1:2" x14ac:dyDescent="0.35">
      <c r="A1969" s="2" t="s">
        <v>1958</v>
      </c>
      <c r="B1969" s="3">
        <v>0.14000000000000001</v>
      </c>
    </row>
    <row r="1970" spans="1:2" x14ac:dyDescent="0.35">
      <c r="A1970" s="2" t="s">
        <v>2721</v>
      </c>
      <c r="B1970" s="3">
        <v>54.96</v>
      </c>
    </row>
    <row r="1971" spans="1:2" x14ac:dyDescent="0.35">
      <c r="A1971" s="2" t="s">
        <v>1959</v>
      </c>
      <c r="B1971" s="3">
        <v>0.15</v>
      </c>
    </row>
    <row r="1972" spans="1:2" x14ac:dyDescent="0.35">
      <c r="A1972" s="2" t="s">
        <v>585</v>
      </c>
      <c r="B1972" s="3">
        <v>0.9</v>
      </c>
    </row>
    <row r="1973" spans="1:2" x14ac:dyDescent="0.35">
      <c r="A1973" s="2" t="s">
        <v>586</v>
      </c>
      <c r="B1973" s="3">
        <v>3.39</v>
      </c>
    </row>
    <row r="1974" spans="1:2" x14ac:dyDescent="0.35">
      <c r="A1974" s="2" t="s">
        <v>2722</v>
      </c>
      <c r="B1974" s="3">
        <v>94.79</v>
      </c>
    </row>
    <row r="1975" spans="1:2" x14ac:dyDescent="0.35">
      <c r="A1975" s="2" t="s">
        <v>1482</v>
      </c>
      <c r="B1975" s="3">
        <v>0.21</v>
      </c>
    </row>
    <row r="1976" spans="1:2" x14ac:dyDescent="0.35">
      <c r="A1976" s="2" t="s">
        <v>1484</v>
      </c>
      <c r="B1976" s="3">
        <v>0.21</v>
      </c>
    </row>
    <row r="1977" spans="1:2" x14ac:dyDescent="0.35">
      <c r="A1977" s="2" t="s">
        <v>1485</v>
      </c>
      <c r="B1977" s="3">
        <v>0.16</v>
      </c>
    </row>
    <row r="1978" spans="1:2" x14ac:dyDescent="0.35">
      <c r="A1978" s="2" t="s">
        <v>2723</v>
      </c>
      <c r="B1978" s="3">
        <v>0.39</v>
      </c>
    </row>
    <row r="1979" spans="1:2" x14ac:dyDescent="0.35">
      <c r="A1979" s="2" t="s">
        <v>2724</v>
      </c>
      <c r="B1979" s="3">
        <v>0.27</v>
      </c>
    </row>
    <row r="1980" spans="1:2" x14ac:dyDescent="0.35">
      <c r="A1980" s="2" t="s">
        <v>2726</v>
      </c>
      <c r="B1980" s="3">
        <v>0.6</v>
      </c>
    </row>
    <row r="1981" spans="1:2" x14ac:dyDescent="0.35">
      <c r="A1981" s="2" t="s">
        <v>2727</v>
      </c>
      <c r="B1981" s="3">
        <v>2.63</v>
      </c>
    </row>
    <row r="1982" spans="1:2" x14ac:dyDescent="0.35">
      <c r="A1982" s="2" t="s">
        <v>2728</v>
      </c>
      <c r="B1982" s="3">
        <v>4.1100000000000003</v>
      </c>
    </row>
    <row r="1983" spans="1:2" x14ac:dyDescent="0.35">
      <c r="A1983" s="2" t="s">
        <v>2729</v>
      </c>
      <c r="B1983" s="3">
        <v>3.8</v>
      </c>
    </row>
    <row r="1984" spans="1:2" x14ac:dyDescent="0.35">
      <c r="A1984" s="2" t="s">
        <v>2964</v>
      </c>
      <c r="B1984" s="3">
        <v>0.89</v>
      </c>
    </row>
    <row r="1985" spans="1:2" x14ac:dyDescent="0.35">
      <c r="A1985" s="2" t="s">
        <v>2965</v>
      </c>
      <c r="B1985" s="3">
        <v>2.98</v>
      </c>
    </row>
    <row r="1986" spans="1:2" x14ac:dyDescent="0.35">
      <c r="A1986" s="2" t="s">
        <v>2966</v>
      </c>
      <c r="B1986" s="3">
        <v>2.12</v>
      </c>
    </row>
    <row r="1987" spans="1:2" x14ac:dyDescent="0.35">
      <c r="A1987" s="2" t="s">
        <v>2967</v>
      </c>
      <c r="B1987" s="3">
        <v>2.31</v>
      </c>
    </row>
    <row r="1988" spans="1:2" x14ac:dyDescent="0.35">
      <c r="A1988" s="2" t="s">
        <v>2968</v>
      </c>
      <c r="B1988" s="3">
        <v>2.48</v>
      </c>
    </row>
    <row r="1989" spans="1:2" x14ac:dyDescent="0.35">
      <c r="A1989" s="2" t="s">
        <v>2969</v>
      </c>
      <c r="B1989" s="3">
        <v>2.21</v>
      </c>
    </row>
    <row r="1990" spans="1:2" x14ac:dyDescent="0.35">
      <c r="A1990" s="2" t="s">
        <v>2970</v>
      </c>
      <c r="B1990" s="3">
        <v>2.66</v>
      </c>
    </row>
    <row r="1991" spans="1:2" x14ac:dyDescent="0.35">
      <c r="A1991" s="2" t="s">
        <v>372</v>
      </c>
      <c r="B1991" s="3">
        <v>0.38</v>
      </c>
    </row>
    <row r="1992" spans="1:2" x14ac:dyDescent="0.35">
      <c r="A1992" s="2" t="s">
        <v>374</v>
      </c>
      <c r="B1992" s="3">
        <v>0.01</v>
      </c>
    </row>
    <row r="1993" spans="1:2" x14ac:dyDescent="0.35">
      <c r="A1993" s="2" t="s">
        <v>376</v>
      </c>
      <c r="B1993" s="3">
        <v>0.01</v>
      </c>
    </row>
    <row r="1994" spans="1:2" x14ac:dyDescent="0.35">
      <c r="A1994" s="2" t="s">
        <v>377</v>
      </c>
      <c r="B1994" s="3">
        <v>0</v>
      </c>
    </row>
    <row r="1995" spans="1:2" x14ac:dyDescent="0.35">
      <c r="A1995" s="2" t="s">
        <v>1486</v>
      </c>
      <c r="B1995" s="3">
        <v>3.31</v>
      </c>
    </row>
    <row r="1996" spans="1:2" x14ac:dyDescent="0.35">
      <c r="A1996" s="2" t="s">
        <v>2730</v>
      </c>
      <c r="B1996" s="3">
        <v>29.31</v>
      </c>
    </row>
    <row r="1997" spans="1:2" x14ac:dyDescent="0.35">
      <c r="A1997" s="2" t="s">
        <v>587</v>
      </c>
      <c r="B1997" s="3">
        <v>1.03</v>
      </c>
    </row>
    <row r="1998" spans="1:2" x14ac:dyDescent="0.35">
      <c r="A1998" s="2" t="s">
        <v>588</v>
      </c>
      <c r="B1998" s="3">
        <v>1.01</v>
      </c>
    </row>
    <row r="1999" spans="1:2" x14ac:dyDescent="0.35">
      <c r="A1999" s="2" t="s">
        <v>1615</v>
      </c>
      <c r="B1999" s="3">
        <v>0.28000000000000003</v>
      </c>
    </row>
    <row r="2000" spans="1:2" x14ac:dyDescent="0.35">
      <c r="A2000" s="2" t="s">
        <v>1254</v>
      </c>
      <c r="B2000" s="3">
        <v>0.11</v>
      </c>
    </row>
    <row r="2001" spans="1:2" x14ac:dyDescent="0.35">
      <c r="A2001" s="2" t="s">
        <v>2731</v>
      </c>
      <c r="B2001" s="3">
        <v>72.16</v>
      </c>
    </row>
    <row r="2002" spans="1:2" x14ac:dyDescent="0.35">
      <c r="A2002" s="2" t="s">
        <v>2732</v>
      </c>
      <c r="B2002" s="3">
        <v>11.3</v>
      </c>
    </row>
    <row r="2003" spans="1:2" x14ac:dyDescent="0.35">
      <c r="A2003" s="2" t="s">
        <v>1960</v>
      </c>
      <c r="B2003" s="3">
        <v>0.08</v>
      </c>
    </row>
    <row r="2004" spans="1:2" x14ac:dyDescent="0.35">
      <c r="A2004" s="2" t="s">
        <v>1731</v>
      </c>
      <c r="B2004" s="3">
        <v>0.02</v>
      </c>
    </row>
    <row r="2005" spans="1:2" x14ac:dyDescent="0.35">
      <c r="A2005" s="2" t="s">
        <v>1732</v>
      </c>
      <c r="B2005" s="3">
        <v>0.03</v>
      </c>
    </row>
    <row r="2006" spans="1:2" x14ac:dyDescent="0.35">
      <c r="A2006" s="2" t="s">
        <v>1733</v>
      </c>
      <c r="B2006" s="3">
        <v>0.01</v>
      </c>
    </row>
    <row r="2007" spans="1:2" x14ac:dyDescent="0.35">
      <c r="A2007" s="2" t="s">
        <v>1734</v>
      </c>
      <c r="B2007" s="3">
        <v>0</v>
      </c>
    </row>
    <row r="2008" spans="1:2" x14ac:dyDescent="0.35">
      <c r="A2008" s="2" t="s">
        <v>1735</v>
      </c>
      <c r="B2008" s="3">
        <v>0.01</v>
      </c>
    </row>
    <row r="2009" spans="1:2" x14ac:dyDescent="0.35">
      <c r="A2009" s="2" t="s">
        <v>1773</v>
      </c>
      <c r="B2009" s="3">
        <v>0.4</v>
      </c>
    </row>
    <row r="2010" spans="1:2" x14ac:dyDescent="0.35">
      <c r="A2010" s="2" t="s">
        <v>2734</v>
      </c>
      <c r="B2010" s="3">
        <v>3.28</v>
      </c>
    </row>
    <row r="2011" spans="1:2" x14ac:dyDescent="0.35">
      <c r="A2011" s="2" t="s">
        <v>1772</v>
      </c>
      <c r="B2011" s="3">
        <v>0.31</v>
      </c>
    </row>
    <row r="2012" spans="1:2" x14ac:dyDescent="0.35">
      <c r="A2012" s="2" t="s">
        <v>1775</v>
      </c>
      <c r="B2012" s="3">
        <v>0.1</v>
      </c>
    </row>
    <row r="2013" spans="1:2" x14ac:dyDescent="0.35">
      <c r="A2013" s="2" t="s">
        <v>1776</v>
      </c>
      <c r="B2013" s="3">
        <v>0.04</v>
      </c>
    </row>
    <row r="2014" spans="1:2" x14ac:dyDescent="0.35">
      <c r="A2014" s="2" t="s">
        <v>2735</v>
      </c>
      <c r="B2014" s="3">
        <v>63.55</v>
      </c>
    </row>
    <row r="2015" spans="1:2" x14ac:dyDescent="0.35">
      <c r="A2015" s="2" t="s">
        <v>2736</v>
      </c>
      <c r="B2015" s="3">
        <v>3.17</v>
      </c>
    </row>
    <row r="2016" spans="1:2" x14ac:dyDescent="0.35">
      <c r="A2016" s="2" t="s">
        <v>2737</v>
      </c>
      <c r="B2016" s="3">
        <v>20.52</v>
      </c>
    </row>
    <row r="2017" spans="1:2" x14ac:dyDescent="0.35">
      <c r="A2017" s="2" t="s">
        <v>1779</v>
      </c>
      <c r="B2017" s="3">
        <v>0.02</v>
      </c>
    </row>
    <row r="2018" spans="1:2" x14ac:dyDescent="0.35">
      <c r="A2018" s="2" t="s">
        <v>1616</v>
      </c>
      <c r="B2018" s="3">
        <v>0.19</v>
      </c>
    </row>
    <row r="2019" spans="1:2" x14ac:dyDescent="0.35">
      <c r="A2019" s="2" t="s">
        <v>1962</v>
      </c>
      <c r="B2019" s="3">
        <v>0.19</v>
      </c>
    </row>
    <row r="2020" spans="1:2" x14ac:dyDescent="0.35">
      <c r="A2020" s="2" t="s">
        <v>1964</v>
      </c>
      <c r="B2020" s="3">
        <v>0.13</v>
      </c>
    </row>
    <row r="2021" spans="1:2" x14ac:dyDescent="0.35">
      <c r="A2021" s="2" t="s">
        <v>2738</v>
      </c>
      <c r="B2021" s="3">
        <v>13.09</v>
      </c>
    </row>
    <row r="2022" spans="1:2" x14ac:dyDescent="0.35">
      <c r="A2022" s="2" t="s">
        <v>2739</v>
      </c>
      <c r="B2022" s="3">
        <v>3.66</v>
      </c>
    </row>
    <row r="2023" spans="1:2" x14ac:dyDescent="0.35">
      <c r="A2023" s="2" t="s">
        <v>141</v>
      </c>
      <c r="B2023" s="3">
        <v>2.33</v>
      </c>
    </row>
    <row r="2024" spans="1:2" x14ac:dyDescent="0.35">
      <c r="A2024" s="2" t="s">
        <v>142</v>
      </c>
      <c r="B2024" s="3">
        <v>1.85</v>
      </c>
    </row>
    <row r="2025" spans="1:2" x14ac:dyDescent="0.35">
      <c r="A2025" s="2" t="s">
        <v>139</v>
      </c>
      <c r="B2025" s="3">
        <v>2.0499999999999998</v>
      </c>
    </row>
    <row r="2026" spans="1:2" x14ac:dyDescent="0.35">
      <c r="A2026" s="2" t="s">
        <v>140</v>
      </c>
      <c r="B2026" s="3">
        <v>2.16</v>
      </c>
    </row>
    <row r="2027" spans="1:2" x14ac:dyDescent="0.35">
      <c r="A2027" s="2" t="s">
        <v>143</v>
      </c>
      <c r="B2027" s="3">
        <v>0.64</v>
      </c>
    </row>
    <row r="2028" spans="1:2" x14ac:dyDescent="0.35">
      <c r="A2028" s="2" t="s">
        <v>144</v>
      </c>
      <c r="B2028" s="3">
        <v>0.68</v>
      </c>
    </row>
    <row r="2029" spans="1:2" x14ac:dyDescent="0.35">
      <c r="A2029" s="2" t="s">
        <v>1563</v>
      </c>
      <c r="B2029" s="3">
        <v>6.39</v>
      </c>
    </row>
    <row r="2030" spans="1:2" x14ac:dyDescent="0.35">
      <c r="A2030" s="2" t="s">
        <v>1780</v>
      </c>
      <c r="B2030" s="3">
        <v>15.54</v>
      </c>
    </row>
    <row r="2031" spans="1:2" x14ac:dyDescent="0.35">
      <c r="A2031" s="2" t="s">
        <v>2741</v>
      </c>
      <c r="B2031" s="3">
        <v>0.26</v>
      </c>
    </row>
    <row r="2032" spans="1:2" x14ac:dyDescent="0.35">
      <c r="A2032" s="2" t="s">
        <v>2972</v>
      </c>
      <c r="B2032" s="3">
        <v>0.64</v>
      </c>
    </row>
    <row r="2033" spans="1:2" x14ac:dyDescent="0.35">
      <c r="A2033" s="2" t="s">
        <v>1781</v>
      </c>
      <c r="B2033" s="3">
        <v>0.33</v>
      </c>
    </row>
    <row r="2034" spans="1:2" x14ac:dyDescent="0.35">
      <c r="A2034" s="2" t="s">
        <v>1783</v>
      </c>
      <c r="B2034" s="3">
        <v>0</v>
      </c>
    </row>
    <row r="2035" spans="1:2" x14ac:dyDescent="0.35">
      <c r="A2035" s="2" t="s">
        <v>1785</v>
      </c>
      <c r="B2035" s="3">
        <v>0.21</v>
      </c>
    </row>
    <row r="2036" spans="1:2" x14ac:dyDescent="0.35">
      <c r="A2036" s="2" t="s">
        <v>2743</v>
      </c>
      <c r="B2036" s="3">
        <v>42.36</v>
      </c>
    </row>
    <row r="2037" spans="1:2" x14ac:dyDescent="0.35">
      <c r="A2037" s="2" t="s">
        <v>2744</v>
      </c>
      <c r="B2037" s="3">
        <v>59.66</v>
      </c>
    </row>
    <row r="2038" spans="1:2" x14ac:dyDescent="0.35">
      <c r="A2038" s="2" t="s">
        <v>2973</v>
      </c>
      <c r="B2038" s="3">
        <v>0.19</v>
      </c>
    </row>
    <row r="2039" spans="1:2" x14ac:dyDescent="0.35">
      <c r="A2039" s="2" t="s">
        <v>2974</v>
      </c>
      <c r="B2039" s="3">
        <v>0.06</v>
      </c>
    </row>
    <row r="2040" spans="1:2" x14ac:dyDescent="0.35">
      <c r="A2040" s="2" t="s">
        <v>2745</v>
      </c>
      <c r="B2040" s="3">
        <v>79.02</v>
      </c>
    </row>
    <row r="2041" spans="1:2" x14ac:dyDescent="0.35">
      <c r="A2041" s="2" t="s">
        <v>2746</v>
      </c>
      <c r="B2041" s="3">
        <v>85.97</v>
      </c>
    </row>
    <row r="2042" spans="1:2" x14ac:dyDescent="0.35">
      <c r="A2042" s="2" t="s">
        <v>2395</v>
      </c>
      <c r="B2042" s="3">
        <v>0.75</v>
      </c>
    </row>
    <row r="2043" spans="1:2" x14ac:dyDescent="0.35">
      <c r="A2043" s="2" t="s">
        <v>2396</v>
      </c>
      <c r="B2043" s="3">
        <v>1.22</v>
      </c>
    </row>
    <row r="2044" spans="1:2" x14ac:dyDescent="0.35">
      <c r="A2044" s="2" t="s">
        <v>2398</v>
      </c>
      <c r="B2044" s="3">
        <v>1.69</v>
      </c>
    </row>
    <row r="2045" spans="1:2" x14ac:dyDescent="0.35">
      <c r="A2045" s="2" t="s">
        <v>966</v>
      </c>
      <c r="B2045" s="3">
        <v>0.33</v>
      </c>
    </row>
    <row r="2046" spans="1:2" x14ac:dyDescent="0.35">
      <c r="A2046" s="2" t="s">
        <v>2046</v>
      </c>
      <c r="B2046" s="3">
        <v>12.89</v>
      </c>
    </row>
    <row r="2047" spans="1:2" x14ac:dyDescent="0.35">
      <c r="A2047" s="2" t="s">
        <v>3185</v>
      </c>
      <c r="B2047" s="3">
        <v>449.98</v>
      </c>
    </row>
    <row r="2048" spans="1:2" x14ac:dyDescent="0.35">
      <c r="A2048" s="2" t="s">
        <v>2975</v>
      </c>
      <c r="B2048" s="3">
        <v>0.43</v>
      </c>
    </row>
    <row r="2049" spans="1:2" x14ac:dyDescent="0.35">
      <c r="A2049" s="2" t="s">
        <v>2976</v>
      </c>
      <c r="B2049" s="3">
        <v>0.37</v>
      </c>
    </row>
    <row r="2050" spans="1:2" x14ac:dyDescent="0.35">
      <c r="A2050" s="2" t="s">
        <v>1255</v>
      </c>
      <c r="B2050" s="3">
        <v>0.62</v>
      </c>
    </row>
    <row r="2051" spans="1:2" x14ac:dyDescent="0.35">
      <c r="A2051" s="2" t="s">
        <v>145</v>
      </c>
      <c r="B2051" s="3">
        <v>1.42</v>
      </c>
    </row>
    <row r="2052" spans="1:2" x14ac:dyDescent="0.35">
      <c r="A2052" s="2" t="s">
        <v>1256</v>
      </c>
      <c r="B2052" s="3">
        <v>1.6</v>
      </c>
    </row>
    <row r="2053" spans="1:2" x14ac:dyDescent="0.35">
      <c r="A2053" s="2" t="s">
        <v>1257</v>
      </c>
      <c r="B2053" s="3">
        <v>4.05</v>
      </c>
    </row>
    <row r="2054" spans="1:2" x14ac:dyDescent="0.35">
      <c r="A2054" s="2" t="s">
        <v>2747</v>
      </c>
      <c r="B2054" s="3">
        <v>92.31</v>
      </c>
    </row>
    <row r="2055" spans="1:2" x14ac:dyDescent="0.35">
      <c r="A2055" s="2" t="s">
        <v>2977</v>
      </c>
      <c r="B2055" s="3">
        <v>0.15</v>
      </c>
    </row>
    <row r="2056" spans="1:2" x14ac:dyDescent="0.35">
      <c r="A2056" s="2" t="s">
        <v>2978</v>
      </c>
      <c r="B2056" s="3">
        <v>0.54</v>
      </c>
    </row>
    <row r="2057" spans="1:2" x14ac:dyDescent="0.35">
      <c r="A2057" s="2" t="s">
        <v>2979</v>
      </c>
      <c r="B2057" s="3">
        <v>0.32</v>
      </c>
    </row>
    <row r="2058" spans="1:2" x14ac:dyDescent="0.35">
      <c r="A2058" s="2" t="s">
        <v>2980</v>
      </c>
      <c r="B2058" s="3">
        <v>0.79</v>
      </c>
    </row>
    <row r="2059" spans="1:2" x14ac:dyDescent="0.35">
      <c r="A2059" s="2" t="s">
        <v>2981</v>
      </c>
      <c r="B2059" s="3">
        <v>0.33</v>
      </c>
    </row>
    <row r="2060" spans="1:2" x14ac:dyDescent="0.35">
      <c r="A2060" s="2" t="s">
        <v>2982</v>
      </c>
      <c r="B2060" s="3">
        <v>0.2</v>
      </c>
    </row>
    <row r="2061" spans="1:2" x14ac:dyDescent="0.35">
      <c r="A2061" s="2" t="s">
        <v>2983</v>
      </c>
      <c r="B2061" s="3">
        <v>0.16</v>
      </c>
    </row>
    <row r="2062" spans="1:2" x14ac:dyDescent="0.35">
      <c r="A2062" s="2" t="s">
        <v>2984</v>
      </c>
      <c r="B2062" s="3">
        <v>0.12</v>
      </c>
    </row>
    <row r="2063" spans="1:2" x14ac:dyDescent="0.35">
      <c r="A2063" s="2" t="s">
        <v>1258</v>
      </c>
      <c r="B2063" s="3">
        <v>1.68</v>
      </c>
    </row>
    <row r="2064" spans="1:2" x14ac:dyDescent="0.35">
      <c r="A2064" s="2" t="s">
        <v>1259</v>
      </c>
      <c r="B2064" s="3">
        <v>0.1</v>
      </c>
    </row>
    <row r="2065" spans="1:2" x14ac:dyDescent="0.35">
      <c r="A2065" s="2" t="s">
        <v>1260</v>
      </c>
      <c r="B2065" s="3">
        <v>0.79</v>
      </c>
    </row>
    <row r="2066" spans="1:2" x14ac:dyDescent="0.35">
      <c r="A2066" s="2" t="s">
        <v>2985</v>
      </c>
      <c r="B2066" s="3">
        <v>7.0000000000000007E-2</v>
      </c>
    </row>
    <row r="2067" spans="1:2" x14ac:dyDescent="0.35">
      <c r="A2067" s="2" t="s">
        <v>2400</v>
      </c>
      <c r="B2067" s="3">
        <v>0.56000000000000005</v>
      </c>
    </row>
    <row r="2068" spans="1:2" x14ac:dyDescent="0.35">
      <c r="A2068" s="2" t="s">
        <v>1965</v>
      </c>
      <c r="B2068" s="3">
        <v>0.13</v>
      </c>
    </row>
    <row r="2069" spans="1:2" x14ac:dyDescent="0.35">
      <c r="A2069" s="2" t="s">
        <v>1488</v>
      </c>
      <c r="B2069" s="3">
        <v>0.2</v>
      </c>
    </row>
    <row r="2070" spans="1:2" x14ac:dyDescent="0.35">
      <c r="A2070" s="2" t="s">
        <v>1489</v>
      </c>
      <c r="B2070" s="3">
        <v>1.48</v>
      </c>
    </row>
    <row r="2071" spans="1:2" x14ac:dyDescent="0.35">
      <c r="A2071" s="2" t="s">
        <v>1493</v>
      </c>
      <c r="B2071" s="3">
        <v>0.28000000000000003</v>
      </c>
    </row>
    <row r="2072" spans="1:2" x14ac:dyDescent="0.35">
      <c r="A2072" s="2" t="s">
        <v>1495</v>
      </c>
      <c r="B2072" s="3">
        <v>0.27</v>
      </c>
    </row>
    <row r="2073" spans="1:2" x14ac:dyDescent="0.35">
      <c r="A2073" s="2" t="s">
        <v>1966</v>
      </c>
      <c r="B2073" s="3">
        <v>0.24</v>
      </c>
    </row>
    <row r="2074" spans="1:2" x14ac:dyDescent="0.35">
      <c r="A2074" s="2" t="s">
        <v>1967</v>
      </c>
      <c r="B2074" s="3">
        <v>0.1</v>
      </c>
    </row>
    <row r="2075" spans="1:2" x14ac:dyDescent="0.35">
      <c r="A2075" s="2" t="s">
        <v>1968</v>
      </c>
      <c r="B2075" s="3">
        <v>0.06</v>
      </c>
    </row>
    <row r="2076" spans="1:2" x14ac:dyDescent="0.35">
      <c r="A2076" s="2" t="s">
        <v>1969</v>
      </c>
      <c r="B2076" s="3">
        <v>7.0000000000000007E-2</v>
      </c>
    </row>
    <row r="2077" spans="1:2" x14ac:dyDescent="0.35">
      <c r="A2077" s="2" t="s">
        <v>1564</v>
      </c>
      <c r="B2077" s="3">
        <v>6.44</v>
      </c>
    </row>
    <row r="2078" spans="1:2" x14ac:dyDescent="0.35">
      <c r="A2078" s="2" t="s">
        <v>3186</v>
      </c>
      <c r="B2078" s="3">
        <v>0.94</v>
      </c>
    </row>
    <row r="2079" spans="1:2" x14ac:dyDescent="0.35">
      <c r="A2079" s="2" t="s">
        <v>2748</v>
      </c>
      <c r="B2079" s="3">
        <v>3.5</v>
      </c>
    </row>
    <row r="2080" spans="1:2" x14ac:dyDescent="0.35">
      <c r="A2080" s="2" t="s">
        <v>379</v>
      </c>
      <c r="B2080" s="3">
        <v>2.0499999999999998</v>
      </c>
    </row>
    <row r="2081" spans="1:2" x14ac:dyDescent="0.35">
      <c r="A2081" s="2" t="s">
        <v>380</v>
      </c>
      <c r="B2081" s="3">
        <v>0.54</v>
      </c>
    </row>
    <row r="2082" spans="1:2" x14ac:dyDescent="0.35">
      <c r="A2082" s="2" t="s">
        <v>381</v>
      </c>
      <c r="B2082" s="3">
        <v>1.1200000000000001</v>
      </c>
    </row>
    <row r="2083" spans="1:2" x14ac:dyDescent="0.35">
      <c r="A2083" s="2" t="s">
        <v>1261</v>
      </c>
      <c r="B2083" s="3">
        <v>0.62</v>
      </c>
    </row>
    <row r="2084" spans="1:2" x14ac:dyDescent="0.35">
      <c r="A2084" s="2" t="s">
        <v>1262</v>
      </c>
      <c r="B2084" s="3">
        <v>0.44</v>
      </c>
    </row>
    <row r="2085" spans="1:2" x14ac:dyDescent="0.35">
      <c r="A2085" s="2" t="s">
        <v>2749</v>
      </c>
      <c r="B2085" s="3">
        <v>30.71</v>
      </c>
    </row>
    <row r="2086" spans="1:2" x14ac:dyDescent="0.35">
      <c r="A2086" s="2" t="s">
        <v>382</v>
      </c>
      <c r="B2086" s="3">
        <v>0.75</v>
      </c>
    </row>
    <row r="2087" spans="1:2" x14ac:dyDescent="0.35">
      <c r="A2087" s="2" t="s">
        <v>384</v>
      </c>
      <c r="B2087" s="3">
        <v>1.21</v>
      </c>
    </row>
    <row r="2088" spans="1:2" x14ac:dyDescent="0.35">
      <c r="A2088" s="2" t="s">
        <v>385</v>
      </c>
      <c r="B2088" s="3">
        <v>1.1200000000000001</v>
      </c>
    </row>
    <row r="2089" spans="1:2" x14ac:dyDescent="0.35">
      <c r="A2089" s="2" t="s">
        <v>387</v>
      </c>
      <c r="B2089" s="3">
        <v>1.77</v>
      </c>
    </row>
    <row r="2090" spans="1:2" x14ac:dyDescent="0.35">
      <c r="A2090" s="2" t="s">
        <v>389</v>
      </c>
      <c r="B2090" s="3">
        <v>0.1</v>
      </c>
    </row>
    <row r="2091" spans="1:2" x14ac:dyDescent="0.35">
      <c r="A2091" s="2" t="s">
        <v>391</v>
      </c>
      <c r="B2091" s="3">
        <v>57.57</v>
      </c>
    </row>
    <row r="2092" spans="1:2" x14ac:dyDescent="0.35">
      <c r="A2092" s="2" t="s">
        <v>392</v>
      </c>
      <c r="B2092" s="3">
        <v>2.93</v>
      </c>
    </row>
    <row r="2093" spans="1:2" x14ac:dyDescent="0.35">
      <c r="A2093" s="2" t="s">
        <v>393</v>
      </c>
      <c r="B2093" s="3">
        <v>0.2</v>
      </c>
    </row>
    <row r="2094" spans="1:2" x14ac:dyDescent="0.35">
      <c r="A2094" s="2" t="s">
        <v>395</v>
      </c>
      <c r="B2094" s="3">
        <v>2.4900000000000002</v>
      </c>
    </row>
    <row r="2095" spans="1:2" x14ac:dyDescent="0.35">
      <c r="A2095" s="2" t="s">
        <v>396</v>
      </c>
      <c r="B2095" s="3">
        <v>0.31</v>
      </c>
    </row>
    <row r="2096" spans="1:2" x14ac:dyDescent="0.35">
      <c r="A2096" s="2" t="s">
        <v>397</v>
      </c>
      <c r="B2096" s="3">
        <v>6.99</v>
      </c>
    </row>
    <row r="2097" spans="1:2" x14ac:dyDescent="0.35">
      <c r="A2097" s="2" t="s">
        <v>398</v>
      </c>
      <c r="B2097" s="3">
        <v>0.98</v>
      </c>
    </row>
    <row r="2098" spans="1:2" x14ac:dyDescent="0.35">
      <c r="A2098" s="2" t="s">
        <v>399</v>
      </c>
      <c r="B2098" s="3">
        <v>0.49</v>
      </c>
    </row>
    <row r="2099" spans="1:2" x14ac:dyDescent="0.35">
      <c r="A2099" s="2" t="s">
        <v>401</v>
      </c>
      <c r="B2099" s="3">
        <v>1347.83</v>
      </c>
    </row>
    <row r="2100" spans="1:2" x14ac:dyDescent="0.35">
      <c r="A2100" s="2" t="s">
        <v>402</v>
      </c>
      <c r="B2100" s="3">
        <v>1.49</v>
      </c>
    </row>
    <row r="2101" spans="1:2" x14ac:dyDescent="0.35">
      <c r="A2101" s="2" t="s">
        <v>403</v>
      </c>
      <c r="B2101" s="3">
        <v>24.31</v>
      </c>
    </row>
    <row r="2102" spans="1:2" x14ac:dyDescent="0.35">
      <c r="A2102" s="2" t="s">
        <v>404</v>
      </c>
      <c r="B2102" s="3">
        <v>1.43</v>
      </c>
    </row>
    <row r="2103" spans="1:2" x14ac:dyDescent="0.35">
      <c r="A2103" s="2" t="s">
        <v>406</v>
      </c>
      <c r="B2103" s="3">
        <v>1.36</v>
      </c>
    </row>
    <row r="2104" spans="1:2" x14ac:dyDescent="0.35">
      <c r="A2104" s="2" t="s">
        <v>407</v>
      </c>
      <c r="B2104" s="3">
        <v>2.62</v>
      </c>
    </row>
    <row r="2105" spans="1:2" x14ac:dyDescent="0.35">
      <c r="A2105" s="2" t="s">
        <v>409</v>
      </c>
      <c r="B2105" s="3">
        <v>6.77</v>
      </c>
    </row>
    <row r="2106" spans="1:2" x14ac:dyDescent="0.35">
      <c r="A2106" s="2" t="s">
        <v>411</v>
      </c>
      <c r="B2106" s="3">
        <v>2.5</v>
      </c>
    </row>
    <row r="2107" spans="1:2" x14ac:dyDescent="0.35">
      <c r="A2107" s="2" t="s">
        <v>412</v>
      </c>
      <c r="B2107" s="3">
        <v>1.27</v>
      </c>
    </row>
    <row r="2108" spans="1:2" x14ac:dyDescent="0.35">
      <c r="A2108" s="2" t="s">
        <v>413</v>
      </c>
      <c r="B2108" s="3">
        <v>4.04</v>
      </c>
    </row>
    <row r="2109" spans="1:2" x14ac:dyDescent="0.35">
      <c r="A2109" s="2" t="s">
        <v>416</v>
      </c>
      <c r="B2109" s="3">
        <v>2.31</v>
      </c>
    </row>
    <row r="2110" spans="1:2" x14ac:dyDescent="0.35">
      <c r="A2110" s="2" t="s">
        <v>418</v>
      </c>
      <c r="B2110" s="3">
        <v>10.130000000000001</v>
      </c>
    </row>
    <row r="2111" spans="1:2" x14ac:dyDescent="0.35">
      <c r="A2111" s="2" t="s">
        <v>419</v>
      </c>
      <c r="B2111" s="3">
        <v>1.26</v>
      </c>
    </row>
    <row r="2112" spans="1:2" x14ac:dyDescent="0.35">
      <c r="A2112" s="2" t="s">
        <v>420</v>
      </c>
      <c r="B2112" s="3">
        <v>0.88</v>
      </c>
    </row>
    <row r="2113" spans="1:2" x14ac:dyDescent="0.35">
      <c r="A2113" s="2" t="s">
        <v>421</v>
      </c>
      <c r="B2113" s="3">
        <v>0.56999999999999995</v>
      </c>
    </row>
    <row r="2114" spans="1:2" x14ac:dyDescent="0.35">
      <c r="A2114" s="2" t="s">
        <v>422</v>
      </c>
      <c r="B2114" s="3">
        <v>1.24</v>
      </c>
    </row>
    <row r="2115" spans="1:2" x14ac:dyDescent="0.35">
      <c r="A2115" s="2" t="s">
        <v>423</v>
      </c>
      <c r="B2115" s="3">
        <v>1.43</v>
      </c>
    </row>
    <row r="2116" spans="1:2" x14ac:dyDescent="0.35">
      <c r="A2116" s="2" t="s">
        <v>424</v>
      </c>
      <c r="B2116" s="3">
        <v>0.27</v>
      </c>
    </row>
    <row r="2117" spans="1:2" x14ac:dyDescent="0.35">
      <c r="A2117" s="2" t="s">
        <v>425</v>
      </c>
      <c r="B2117" s="3">
        <v>0.37</v>
      </c>
    </row>
    <row r="2118" spans="1:2" x14ac:dyDescent="0.35">
      <c r="A2118" s="2" t="s">
        <v>427</v>
      </c>
      <c r="B2118" s="3">
        <v>0.46</v>
      </c>
    </row>
    <row r="2119" spans="1:2" x14ac:dyDescent="0.35">
      <c r="A2119" s="2" t="s">
        <v>428</v>
      </c>
      <c r="B2119" s="3">
        <v>0.05</v>
      </c>
    </row>
    <row r="2120" spans="1:2" x14ac:dyDescent="0.35">
      <c r="A2120" s="2" t="s">
        <v>430</v>
      </c>
      <c r="B2120" s="3">
        <v>0.16</v>
      </c>
    </row>
    <row r="2121" spans="1:2" x14ac:dyDescent="0.35">
      <c r="A2121" s="2" t="s">
        <v>432</v>
      </c>
      <c r="B2121" s="3">
        <v>0.05</v>
      </c>
    </row>
    <row r="2122" spans="1:2" x14ac:dyDescent="0.35">
      <c r="A2122" s="2" t="s">
        <v>433</v>
      </c>
      <c r="B2122" s="3">
        <v>165.86</v>
      </c>
    </row>
    <row r="2123" spans="1:2" x14ac:dyDescent="0.35">
      <c r="A2123" s="2" t="s">
        <v>434</v>
      </c>
      <c r="B2123" s="3">
        <v>0.94</v>
      </c>
    </row>
    <row r="2124" spans="1:2" x14ac:dyDescent="0.35">
      <c r="A2124" s="2" t="s">
        <v>435</v>
      </c>
      <c r="B2124" s="3">
        <v>26.55</v>
      </c>
    </row>
    <row r="2125" spans="1:2" x14ac:dyDescent="0.35">
      <c r="A2125" s="2" t="s">
        <v>436</v>
      </c>
      <c r="B2125" s="3">
        <v>0.43</v>
      </c>
    </row>
    <row r="2126" spans="1:2" x14ac:dyDescent="0.35">
      <c r="A2126" s="2" t="s">
        <v>438</v>
      </c>
      <c r="B2126" s="3">
        <v>57.72</v>
      </c>
    </row>
    <row r="2127" spans="1:2" x14ac:dyDescent="0.35">
      <c r="A2127" s="2" t="s">
        <v>441</v>
      </c>
      <c r="B2127" s="3">
        <v>0.42</v>
      </c>
    </row>
    <row r="2128" spans="1:2" x14ac:dyDescent="0.35">
      <c r="A2128" s="2" t="s">
        <v>443</v>
      </c>
      <c r="B2128" s="3">
        <v>0.61</v>
      </c>
    </row>
    <row r="2129" spans="1:2" x14ac:dyDescent="0.35">
      <c r="A2129" s="2" t="s">
        <v>444</v>
      </c>
      <c r="B2129" s="3">
        <v>2.4500000000000002</v>
      </c>
    </row>
    <row r="2130" spans="1:2" x14ac:dyDescent="0.35">
      <c r="A2130" s="2" t="s">
        <v>445</v>
      </c>
      <c r="B2130" s="3">
        <v>155.41999999999999</v>
      </c>
    </row>
    <row r="2131" spans="1:2" x14ac:dyDescent="0.35">
      <c r="A2131" s="2" t="s">
        <v>3187</v>
      </c>
      <c r="B2131" s="3">
        <v>731.18</v>
      </c>
    </row>
    <row r="2132" spans="1:2" x14ac:dyDescent="0.35">
      <c r="A2132" s="2" t="s">
        <v>2750</v>
      </c>
      <c r="B2132" s="3">
        <v>18.54</v>
      </c>
    </row>
    <row r="2133" spans="1:2" x14ac:dyDescent="0.35">
      <c r="A2133" s="2" t="s">
        <v>1565</v>
      </c>
      <c r="B2133" s="3">
        <v>64.58</v>
      </c>
    </row>
    <row r="2134" spans="1:2" x14ac:dyDescent="0.35">
      <c r="A2134" s="2" t="s">
        <v>1566</v>
      </c>
      <c r="B2134" s="3">
        <v>5.88</v>
      </c>
    </row>
    <row r="2135" spans="1:2" x14ac:dyDescent="0.35">
      <c r="A2135" s="2" t="s">
        <v>3189</v>
      </c>
      <c r="B2135" s="3">
        <v>197.6</v>
      </c>
    </row>
    <row r="2136" spans="1:2" x14ac:dyDescent="0.35">
      <c r="A2136" s="2" t="s">
        <v>3191</v>
      </c>
      <c r="B2136" s="3">
        <v>29.97</v>
      </c>
    </row>
    <row r="2137" spans="1:2" x14ac:dyDescent="0.35">
      <c r="A2137" s="2" t="s">
        <v>2751</v>
      </c>
      <c r="B2137" s="3">
        <v>42.56</v>
      </c>
    </row>
    <row r="2138" spans="1:2" x14ac:dyDescent="0.35">
      <c r="A2138" s="2" t="s">
        <v>2752</v>
      </c>
      <c r="B2138" s="3">
        <v>168.88</v>
      </c>
    </row>
    <row r="2139" spans="1:2" x14ac:dyDescent="0.35">
      <c r="A2139" s="2" t="s">
        <v>2753</v>
      </c>
      <c r="B2139" s="3">
        <v>2.16</v>
      </c>
    </row>
    <row r="2140" spans="1:2" x14ac:dyDescent="0.35">
      <c r="A2140" s="2" t="s">
        <v>2754</v>
      </c>
      <c r="B2140" s="3">
        <v>4.1099999999999994</v>
      </c>
    </row>
    <row r="2141" spans="1:2" x14ac:dyDescent="0.35">
      <c r="A2141" s="2" t="s">
        <v>1567</v>
      </c>
      <c r="B2141" s="3">
        <v>19.489999999999998</v>
      </c>
    </row>
    <row r="2142" spans="1:2" x14ac:dyDescent="0.35">
      <c r="A2142" s="2" t="s">
        <v>999</v>
      </c>
      <c r="B2142" s="3">
        <v>0.14000000000000001</v>
      </c>
    </row>
    <row r="2143" spans="1:2" x14ac:dyDescent="0.35">
      <c r="A2143" s="2" t="s">
        <v>1000</v>
      </c>
      <c r="B2143" s="3">
        <v>0.08</v>
      </c>
    </row>
    <row r="2144" spans="1:2" x14ac:dyDescent="0.35">
      <c r="A2144" s="2" t="s">
        <v>2402</v>
      </c>
      <c r="B2144" s="3">
        <v>0.35</v>
      </c>
    </row>
    <row r="2145" spans="1:2" x14ac:dyDescent="0.35">
      <c r="A2145" s="2" t="s">
        <v>902</v>
      </c>
      <c r="B2145" s="3">
        <v>0.32999999999999996</v>
      </c>
    </row>
    <row r="2146" spans="1:2" x14ac:dyDescent="0.35">
      <c r="A2146" s="2" t="s">
        <v>904</v>
      </c>
      <c r="B2146" s="3">
        <v>0.56000000000000005</v>
      </c>
    </row>
    <row r="2147" spans="1:2" x14ac:dyDescent="0.35">
      <c r="A2147" s="2" t="s">
        <v>905</v>
      </c>
      <c r="B2147" s="3">
        <v>0.33</v>
      </c>
    </row>
    <row r="2148" spans="1:2" x14ac:dyDescent="0.35">
      <c r="A2148" s="2" t="s">
        <v>906</v>
      </c>
      <c r="B2148" s="3">
        <v>0.31</v>
      </c>
    </row>
    <row r="2149" spans="1:2" x14ac:dyDescent="0.35">
      <c r="A2149" s="2" t="s">
        <v>2148</v>
      </c>
      <c r="B2149" s="3">
        <v>5.24</v>
      </c>
    </row>
    <row r="2150" spans="1:2" x14ac:dyDescent="0.35">
      <c r="A2150" s="2" t="s">
        <v>1697</v>
      </c>
      <c r="B2150" s="3">
        <v>0.09</v>
      </c>
    </row>
    <row r="2151" spans="1:2" x14ac:dyDescent="0.35">
      <c r="A2151" s="2" t="s">
        <v>1699</v>
      </c>
      <c r="B2151" s="3">
        <v>0.05</v>
      </c>
    </row>
    <row r="2152" spans="1:2" x14ac:dyDescent="0.35">
      <c r="A2152" s="2" t="s">
        <v>2986</v>
      </c>
      <c r="B2152" s="3">
        <v>5.5600000000000005</v>
      </c>
    </row>
    <row r="2153" spans="1:2" x14ac:dyDescent="0.35">
      <c r="A2153" s="2" t="s">
        <v>2993</v>
      </c>
      <c r="B2153" s="3">
        <v>0.44</v>
      </c>
    </row>
    <row r="2154" spans="1:2" x14ac:dyDescent="0.35">
      <c r="A2154" s="2" t="s">
        <v>2994</v>
      </c>
      <c r="B2154" s="3">
        <v>0.25</v>
      </c>
    </row>
    <row r="2155" spans="1:2" x14ac:dyDescent="0.35">
      <c r="A2155" s="2" t="s">
        <v>2995</v>
      </c>
      <c r="B2155" s="3">
        <v>0.44</v>
      </c>
    </row>
    <row r="2156" spans="1:2" x14ac:dyDescent="0.35">
      <c r="A2156" s="2" t="s">
        <v>2403</v>
      </c>
      <c r="B2156" s="3">
        <v>3.1300000000000003</v>
      </c>
    </row>
    <row r="2157" spans="1:2" x14ac:dyDescent="0.35">
      <c r="A2157" s="2" t="s">
        <v>2405</v>
      </c>
      <c r="B2157" s="3">
        <v>0.53</v>
      </c>
    </row>
    <row r="2158" spans="1:2" x14ac:dyDescent="0.35">
      <c r="A2158" s="2" t="s">
        <v>2406</v>
      </c>
      <c r="B2158" s="3">
        <v>0.24</v>
      </c>
    </row>
    <row r="2159" spans="1:2" x14ac:dyDescent="0.35">
      <c r="A2159" s="2" t="s">
        <v>2408</v>
      </c>
      <c r="B2159" s="3">
        <v>0.14000000000000001</v>
      </c>
    </row>
    <row r="2160" spans="1:2" x14ac:dyDescent="0.35">
      <c r="A2160" s="2" t="s">
        <v>2409</v>
      </c>
      <c r="B2160" s="3">
        <v>0.25</v>
      </c>
    </row>
    <row r="2161" spans="1:2" x14ac:dyDescent="0.35">
      <c r="A2161" s="2" t="s">
        <v>2411</v>
      </c>
      <c r="B2161" s="3">
        <v>6.45</v>
      </c>
    </row>
    <row r="2162" spans="1:2" x14ac:dyDescent="0.35">
      <c r="A2162" s="2" t="s">
        <v>2414</v>
      </c>
      <c r="B2162" s="3">
        <v>2.1599999999999997</v>
      </c>
    </row>
    <row r="2163" spans="1:2" x14ac:dyDescent="0.35">
      <c r="A2163" s="2" t="s">
        <v>2418</v>
      </c>
      <c r="B2163" s="3">
        <v>0.97</v>
      </c>
    </row>
    <row r="2164" spans="1:2" x14ac:dyDescent="0.35">
      <c r="A2164" s="2" t="s">
        <v>2419</v>
      </c>
      <c r="B2164" s="3">
        <v>0.2</v>
      </c>
    </row>
    <row r="2165" spans="1:2" x14ac:dyDescent="0.35">
      <c r="A2165" s="2" t="s">
        <v>2996</v>
      </c>
      <c r="B2165" s="3">
        <v>0.67999999999999994</v>
      </c>
    </row>
    <row r="2166" spans="1:2" x14ac:dyDescent="0.35">
      <c r="A2166" s="2" t="s">
        <v>2997</v>
      </c>
      <c r="B2166" s="3">
        <v>0.73</v>
      </c>
    </row>
    <row r="2167" spans="1:2" x14ac:dyDescent="0.35">
      <c r="A2167" s="2" t="s">
        <v>2999</v>
      </c>
      <c r="B2167" s="3">
        <v>0.49</v>
      </c>
    </row>
    <row r="2168" spans="1:2" x14ac:dyDescent="0.35">
      <c r="A2168" s="2" t="s">
        <v>3001</v>
      </c>
      <c r="B2168" s="3">
        <v>1.35</v>
      </c>
    </row>
    <row r="2169" spans="1:2" x14ac:dyDescent="0.35">
      <c r="A2169" s="2" t="s">
        <v>3003</v>
      </c>
      <c r="B2169" s="3">
        <v>0.33</v>
      </c>
    </row>
    <row r="2170" spans="1:2" x14ac:dyDescent="0.35">
      <c r="A2170" s="2" t="s">
        <v>3004</v>
      </c>
      <c r="B2170" s="3">
        <v>1.1200000000000001</v>
      </c>
    </row>
    <row r="2171" spans="1:2" x14ac:dyDescent="0.35">
      <c r="A2171" s="2" t="s">
        <v>3005</v>
      </c>
      <c r="B2171" s="3">
        <v>0.48</v>
      </c>
    </row>
    <row r="2172" spans="1:2" x14ac:dyDescent="0.35">
      <c r="A2172" s="2" t="s">
        <v>3006</v>
      </c>
      <c r="B2172" s="3">
        <v>0.45999999999999996</v>
      </c>
    </row>
    <row r="2173" spans="1:2" x14ac:dyDescent="0.35">
      <c r="A2173" s="2" t="s">
        <v>3008</v>
      </c>
      <c r="B2173" s="3">
        <v>0.72</v>
      </c>
    </row>
    <row r="2174" spans="1:2" x14ac:dyDescent="0.35">
      <c r="A2174" s="2" t="s">
        <v>3009</v>
      </c>
      <c r="B2174" s="3">
        <v>0.63</v>
      </c>
    </row>
    <row r="2175" spans="1:2" x14ac:dyDescent="0.35">
      <c r="A2175" s="2" t="s">
        <v>3010</v>
      </c>
      <c r="B2175" s="3">
        <v>0.22</v>
      </c>
    </row>
    <row r="2176" spans="1:2" x14ac:dyDescent="0.35">
      <c r="A2176" s="2" t="s">
        <v>3011</v>
      </c>
      <c r="B2176" s="3">
        <v>0.37</v>
      </c>
    </row>
    <row r="2177" spans="1:2" x14ac:dyDescent="0.35">
      <c r="A2177" s="2" t="s">
        <v>3012</v>
      </c>
      <c r="B2177" s="3">
        <v>0.28000000000000003</v>
      </c>
    </row>
    <row r="2178" spans="1:2" x14ac:dyDescent="0.35">
      <c r="A2178" s="2" t="s">
        <v>3013</v>
      </c>
      <c r="B2178" s="3">
        <v>0.59</v>
      </c>
    </row>
    <row r="2179" spans="1:2" x14ac:dyDescent="0.35">
      <c r="A2179" s="2" t="s">
        <v>3014</v>
      </c>
      <c r="B2179" s="3">
        <v>0.18</v>
      </c>
    </row>
    <row r="2180" spans="1:2" x14ac:dyDescent="0.35">
      <c r="A2180" s="2" t="s">
        <v>3016</v>
      </c>
      <c r="B2180" s="3">
        <v>1.3</v>
      </c>
    </row>
    <row r="2181" spans="1:2" x14ac:dyDescent="0.35">
      <c r="A2181" s="2" t="s">
        <v>3017</v>
      </c>
      <c r="B2181" s="3">
        <v>3.97</v>
      </c>
    </row>
    <row r="2182" spans="1:2" x14ac:dyDescent="0.35">
      <c r="A2182" s="2" t="s">
        <v>3018</v>
      </c>
      <c r="B2182" s="3">
        <v>1.2</v>
      </c>
    </row>
    <row r="2183" spans="1:2" x14ac:dyDescent="0.35">
      <c r="A2183" s="2" t="s">
        <v>2420</v>
      </c>
      <c r="B2183" s="3">
        <v>0.25</v>
      </c>
    </row>
    <row r="2184" spans="1:2" x14ac:dyDescent="0.35">
      <c r="A2184" s="2" t="s">
        <v>3019</v>
      </c>
      <c r="B2184" s="3">
        <v>0.56000000000000005</v>
      </c>
    </row>
    <row r="2185" spans="1:2" x14ac:dyDescent="0.35">
      <c r="A2185" s="2" t="s">
        <v>2421</v>
      </c>
      <c r="B2185" s="3">
        <v>0.38</v>
      </c>
    </row>
    <row r="2186" spans="1:2" x14ac:dyDescent="0.35">
      <c r="A2186" s="2" t="s">
        <v>3020</v>
      </c>
      <c r="B2186" s="3">
        <v>0.61</v>
      </c>
    </row>
    <row r="2187" spans="1:2" x14ac:dyDescent="0.35">
      <c r="A2187" s="2" t="s">
        <v>3021</v>
      </c>
      <c r="B2187" s="3">
        <v>0.22</v>
      </c>
    </row>
    <row r="2188" spans="1:2" x14ac:dyDescent="0.35">
      <c r="A2188" s="2" t="s">
        <v>2422</v>
      </c>
      <c r="B2188" s="3">
        <v>0.45</v>
      </c>
    </row>
    <row r="2189" spans="1:2" x14ac:dyDescent="0.35">
      <c r="A2189" s="2" t="s">
        <v>3022</v>
      </c>
      <c r="B2189" s="3">
        <v>0.77</v>
      </c>
    </row>
    <row r="2190" spans="1:2" x14ac:dyDescent="0.35">
      <c r="A2190" s="2" t="s">
        <v>3024</v>
      </c>
      <c r="B2190" s="3">
        <v>3.59</v>
      </c>
    </row>
    <row r="2191" spans="1:2" x14ac:dyDescent="0.35">
      <c r="A2191" s="2" t="s">
        <v>2152</v>
      </c>
      <c r="B2191" s="3">
        <v>0.77</v>
      </c>
    </row>
    <row r="2192" spans="1:2" x14ac:dyDescent="0.35">
      <c r="A2192" s="2" t="s">
        <v>2154</v>
      </c>
      <c r="B2192" s="3">
        <v>0.77</v>
      </c>
    </row>
    <row r="2193" spans="1:2" x14ac:dyDescent="0.35">
      <c r="A2193" s="2" t="s">
        <v>2155</v>
      </c>
      <c r="B2193" s="3">
        <v>0.48</v>
      </c>
    </row>
    <row r="2194" spans="1:2" x14ac:dyDescent="0.35">
      <c r="A2194" s="2" t="s">
        <v>2157</v>
      </c>
      <c r="B2194" s="3">
        <v>0.74</v>
      </c>
    </row>
    <row r="2195" spans="1:2" x14ac:dyDescent="0.35">
      <c r="A2195" s="2" t="s">
        <v>2159</v>
      </c>
      <c r="B2195" s="3">
        <v>0.22</v>
      </c>
    </row>
    <row r="2196" spans="1:2" x14ac:dyDescent="0.35">
      <c r="A2196" s="2" t="s">
        <v>2161</v>
      </c>
      <c r="B2196" s="3">
        <v>0.16</v>
      </c>
    </row>
    <row r="2197" spans="1:2" x14ac:dyDescent="0.35">
      <c r="A2197" s="2" t="s">
        <v>2162</v>
      </c>
      <c r="B2197" s="3">
        <v>0.72</v>
      </c>
    </row>
    <row r="2198" spans="1:2" x14ac:dyDescent="0.35">
      <c r="A2198" s="2" t="s">
        <v>589</v>
      </c>
      <c r="B2198" s="3">
        <v>2.5099999999999998</v>
      </c>
    </row>
    <row r="2199" spans="1:2" x14ac:dyDescent="0.35">
      <c r="A2199" s="2" t="s">
        <v>2755</v>
      </c>
      <c r="B2199" s="3">
        <v>26.65</v>
      </c>
    </row>
    <row r="2200" spans="1:2" x14ac:dyDescent="0.35">
      <c r="A2200" s="2" t="s">
        <v>3193</v>
      </c>
      <c r="B2200" s="3">
        <v>77.48</v>
      </c>
    </row>
    <row r="2201" spans="1:2" x14ac:dyDescent="0.35">
      <c r="A2201" s="2" t="s">
        <v>1568</v>
      </c>
      <c r="B2201" s="3">
        <v>706.25</v>
      </c>
    </row>
    <row r="2202" spans="1:2" x14ac:dyDescent="0.35">
      <c r="A2202" s="2" t="s">
        <v>1570</v>
      </c>
      <c r="B2202" s="3">
        <v>39.67</v>
      </c>
    </row>
    <row r="2203" spans="1:2" x14ac:dyDescent="0.35">
      <c r="A2203" s="2" t="s">
        <v>3194</v>
      </c>
      <c r="B2203" s="3">
        <v>0.04</v>
      </c>
    </row>
    <row r="2204" spans="1:2" x14ac:dyDescent="0.35">
      <c r="A2204" s="2" t="s">
        <v>1001</v>
      </c>
      <c r="B2204" s="3">
        <v>0.31</v>
      </c>
    </row>
    <row r="2205" spans="1:2" x14ac:dyDescent="0.35">
      <c r="A2205" s="2" t="s">
        <v>1004</v>
      </c>
      <c r="B2205" s="3">
        <v>0.21</v>
      </c>
    </row>
    <row r="2206" spans="1:2" x14ac:dyDescent="0.35">
      <c r="A2206" s="2" t="s">
        <v>1005</v>
      </c>
      <c r="B2206" s="3">
        <v>0.09</v>
      </c>
    </row>
    <row r="2207" spans="1:2" x14ac:dyDescent="0.35">
      <c r="A2207" s="2" t="s">
        <v>213</v>
      </c>
      <c r="B2207" s="3">
        <v>0.15</v>
      </c>
    </row>
    <row r="2208" spans="1:2" x14ac:dyDescent="0.35">
      <c r="A2208" s="2" t="s">
        <v>2098</v>
      </c>
      <c r="B2208" s="3">
        <v>0.61</v>
      </c>
    </row>
    <row r="2209" spans="1:2" x14ac:dyDescent="0.35">
      <c r="A2209" s="2" t="s">
        <v>2099</v>
      </c>
      <c r="B2209" s="3">
        <v>0.76</v>
      </c>
    </row>
    <row r="2210" spans="1:2" x14ac:dyDescent="0.35">
      <c r="A2210" s="2" t="s">
        <v>1971</v>
      </c>
      <c r="B2210" s="3">
        <v>0.06</v>
      </c>
    </row>
    <row r="2211" spans="1:2" x14ac:dyDescent="0.35">
      <c r="A2211" s="2" t="s">
        <v>1618</v>
      </c>
      <c r="B2211" s="3">
        <v>0.11</v>
      </c>
    </row>
    <row r="2212" spans="1:2" x14ac:dyDescent="0.35">
      <c r="A2212" s="2" t="s">
        <v>2756</v>
      </c>
      <c r="B2212" s="3">
        <v>63.030000000000008</v>
      </c>
    </row>
    <row r="2213" spans="1:2" x14ac:dyDescent="0.35">
      <c r="A2213" s="2" t="s">
        <v>2758</v>
      </c>
      <c r="B2213" s="3">
        <v>11.83</v>
      </c>
    </row>
    <row r="2214" spans="1:2" x14ac:dyDescent="0.35">
      <c r="A2214" s="2" t="s">
        <v>2759</v>
      </c>
      <c r="B2214" s="3">
        <v>13.6</v>
      </c>
    </row>
    <row r="2215" spans="1:2" x14ac:dyDescent="0.35">
      <c r="A2215" s="2" t="s">
        <v>3025</v>
      </c>
      <c r="B2215" s="3">
        <v>0.28999999999999998</v>
      </c>
    </row>
    <row r="2216" spans="1:2" x14ac:dyDescent="0.35">
      <c r="A2216" s="2" t="s">
        <v>1571</v>
      </c>
      <c r="B2216" s="3">
        <v>40.89</v>
      </c>
    </row>
    <row r="2217" spans="1:2" x14ac:dyDescent="0.35">
      <c r="A2217" s="2" t="s">
        <v>1573</v>
      </c>
      <c r="B2217" s="3">
        <v>37.1</v>
      </c>
    </row>
    <row r="2218" spans="1:2" x14ac:dyDescent="0.35">
      <c r="A2218" s="2" t="s">
        <v>591</v>
      </c>
      <c r="B2218" s="3">
        <v>1.1200000000000001</v>
      </c>
    </row>
    <row r="2219" spans="1:2" x14ac:dyDescent="0.35">
      <c r="A2219" s="2" t="s">
        <v>1700</v>
      </c>
      <c r="B2219" s="3">
        <v>0.36</v>
      </c>
    </row>
    <row r="2220" spans="1:2" x14ac:dyDescent="0.35">
      <c r="A2220" s="2" t="s">
        <v>775</v>
      </c>
      <c r="B2220" s="3">
        <v>0.12</v>
      </c>
    </row>
    <row r="2221" spans="1:2" x14ac:dyDescent="0.35">
      <c r="A2221" s="2" t="s">
        <v>2760</v>
      </c>
      <c r="B2221" s="3">
        <v>8.8800000000000008</v>
      </c>
    </row>
    <row r="2222" spans="1:2" x14ac:dyDescent="0.35">
      <c r="A2222" s="2" t="s">
        <v>2762</v>
      </c>
      <c r="B2222" s="3">
        <v>21.67</v>
      </c>
    </row>
    <row r="2223" spans="1:2" x14ac:dyDescent="0.35">
      <c r="A2223" s="2" t="s">
        <v>2763</v>
      </c>
      <c r="B2223" s="3">
        <v>27.28</v>
      </c>
    </row>
    <row r="2224" spans="1:2" x14ac:dyDescent="0.35">
      <c r="A2224" s="2" t="s">
        <v>446</v>
      </c>
      <c r="B2224" s="3">
        <v>0.08</v>
      </c>
    </row>
    <row r="2225" spans="1:2" x14ac:dyDescent="0.35">
      <c r="A2225" s="2" t="s">
        <v>2764</v>
      </c>
      <c r="B2225" s="3">
        <v>2.59</v>
      </c>
    </row>
    <row r="2226" spans="1:2" x14ac:dyDescent="0.35">
      <c r="A2226" s="2" t="s">
        <v>1619</v>
      </c>
      <c r="B2226" s="3">
        <v>0.12000000000000001</v>
      </c>
    </row>
    <row r="2227" spans="1:2" x14ac:dyDescent="0.35">
      <c r="A2227" s="2" t="s">
        <v>1973</v>
      </c>
      <c r="B2227" s="3">
        <v>0.3</v>
      </c>
    </row>
    <row r="2228" spans="1:2" x14ac:dyDescent="0.35">
      <c r="A2228" s="2" t="s">
        <v>1620</v>
      </c>
      <c r="B2228" s="3">
        <v>0.27</v>
      </c>
    </row>
    <row r="2229" spans="1:2" x14ac:dyDescent="0.35">
      <c r="A2229" s="2" t="s">
        <v>3027</v>
      </c>
      <c r="B2229" s="3">
        <v>0.77</v>
      </c>
    </row>
    <row r="2230" spans="1:2" x14ac:dyDescent="0.35">
      <c r="A2230" s="2" t="s">
        <v>967</v>
      </c>
      <c r="B2230" s="3">
        <v>0.75</v>
      </c>
    </row>
    <row r="2231" spans="1:2" x14ac:dyDescent="0.35">
      <c r="A2231" s="2" t="s">
        <v>1974</v>
      </c>
      <c r="B2231" s="3">
        <v>0.17</v>
      </c>
    </row>
    <row r="2232" spans="1:2" x14ac:dyDescent="0.35">
      <c r="A2232" s="2" t="s">
        <v>1975</v>
      </c>
      <c r="B2232" s="3">
        <v>0.19</v>
      </c>
    </row>
    <row r="2233" spans="1:2" x14ac:dyDescent="0.35">
      <c r="A2233" s="2" t="s">
        <v>1977</v>
      </c>
      <c r="B2233" s="3">
        <v>0.11</v>
      </c>
    </row>
    <row r="2234" spans="1:2" x14ac:dyDescent="0.35">
      <c r="A2234" s="2" t="s">
        <v>1978</v>
      </c>
      <c r="B2234" s="3">
        <v>0.2</v>
      </c>
    </row>
    <row r="2235" spans="1:2" x14ac:dyDescent="0.35">
      <c r="A2235" s="2" t="s">
        <v>1980</v>
      </c>
      <c r="B2235" s="3">
        <v>0.17</v>
      </c>
    </row>
    <row r="2236" spans="1:2" x14ac:dyDescent="0.35">
      <c r="A2236" s="2" t="s">
        <v>3196</v>
      </c>
      <c r="B2236" s="3">
        <v>1.99</v>
      </c>
    </row>
    <row r="2237" spans="1:2" x14ac:dyDescent="0.35">
      <c r="A2237" s="2" t="s">
        <v>2424</v>
      </c>
      <c r="B2237" s="3">
        <v>0.41</v>
      </c>
    </row>
    <row r="2238" spans="1:2" x14ac:dyDescent="0.35">
      <c r="A2238" s="2" t="s">
        <v>1786</v>
      </c>
      <c r="B2238" s="3">
        <v>0.44</v>
      </c>
    </row>
    <row r="2239" spans="1:2" x14ac:dyDescent="0.35">
      <c r="A2239" s="2" t="s">
        <v>1788</v>
      </c>
      <c r="B2239" s="3">
        <v>1.86</v>
      </c>
    </row>
    <row r="2240" spans="1:2" x14ac:dyDescent="0.35">
      <c r="A2240" s="2" t="s">
        <v>1791</v>
      </c>
      <c r="B2240" s="3">
        <v>0</v>
      </c>
    </row>
    <row r="2241" spans="1:2" x14ac:dyDescent="0.35">
      <c r="A2241" s="2" t="s">
        <v>1793</v>
      </c>
      <c r="B2241" s="3">
        <v>0</v>
      </c>
    </row>
    <row r="2242" spans="1:2" x14ac:dyDescent="0.35">
      <c r="A2242" s="2" t="s">
        <v>1794</v>
      </c>
      <c r="B2242" s="3">
        <v>0.91999999999999993</v>
      </c>
    </row>
    <row r="2243" spans="1:2" x14ac:dyDescent="0.35">
      <c r="A2243" s="2" t="s">
        <v>2765</v>
      </c>
      <c r="B2243" s="3">
        <v>12.9</v>
      </c>
    </row>
    <row r="2244" spans="1:2" x14ac:dyDescent="0.35">
      <c r="A2244" s="2" t="s">
        <v>3197</v>
      </c>
      <c r="B2244" s="3">
        <v>4.7</v>
      </c>
    </row>
    <row r="2245" spans="1:2" x14ac:dyDescent="0.35">
      <c r="A2245" s="2" t="s">
        <v>3198</v>
      </c>
      <c r="B2245" s="3">
        <v>2.5299999999999998</v>
      </c>
    </row>
    <row r="2246" spans="1:2" x14ac:dyDescent="0.35">
      <c r="A2246" s="2" t="s">
        <v>3199</v>
      </c>
      <c r="B2246" s="3">
        <v>2.95</v>
      </c>
    </row>
    <row r="2247" spans="1:2" x14ac:dyDescent="0.35">
      <c r="A2247" s="2" t="s">
        <v>907</v>
      </c>
      <c r="B2247" s="3">
        <v>0.21</v>
      </c>
    </row>
    <row r="2248" spans="1:2" x14ac:dyDescent="0.35">
      <c r="A2248" s="2" t="s">
        <v>908</v>
      </c>
      <c r="B2248" s="3">
        <v>0.2</v>
      </c>
    </row>
    <row r="2249" spans="1:2" x14ac:dyDescent="0.35">
      <c r="A2249" s="2" t="s">
        <v>909</v>
      </c>
      <c r="B2249" s="3">
        <v>0.19</v>
      </c>
    </row>
    <row r="2250" spans="1:2" x14ac:dyDescent="0.35">
      <c r="A2250" s="2" t="s">
        <v>911</v>
      </c>
      <c r="B2250" s="3">
        <v>0.66999999999999993</v>
      </c>
    </row>
    <row r="2251" spans="1:2" x14ac:dyDescent="0.35">
      <c r="A2251" s="2" t="s">
        <v>912</v>
      </c>
      <c r="B2251" s="3">
        <v>0.17</v>
      </c>
    </row>
    <row r="2252" spans="1:2" x14ac:dyDescent="0.35">
      <c r="A2252" s="2" t="s">
        <v>913</v>
      </c>
      <c r="B2252" s="3">
        <v>0.06</v>
      </c>
    </row>
    <row r="2253" spans="1:2" x14ac:dyDescent="0.35">
      <c r="A2253" s="2" t="s">
        <v>914</v>
      </c>
      <c r="B2253" s="3">
        <v>0.09</v>
      </c>
    </row>
    <row r="2254" spans="1:2" x14ac:dyDescent="0.35">
      <c r="A2254" s="2" t="s">
        <v>915</v>
      </c>
      <c r="B2254" s="3">
        <v>0.61</v>
      </c>
    </row>
    <row r="2255" spans="1:2" x14ac:dyDescent="0.35">
      <c r="A2255" s="2" t="s">
        <v>3200</v>
      </c>
      <c r="B2255" s="3">
        <v>87.7</v>
      </c>
    </row>
    <row r="2256" spans="1:2" x14ac:dyDescent="0.35">
      <c r="A2256" s="2" t="s">
        <v>2766</v>
      </c>
      <c r="B2256" s="3">
        <v>48.14</v>
      </c>
    </row>
    <row r="2257" spans="1:2" x14ac:dyDescent="0.35">
      <c r="A2257" s="2" t="s">
        <v>3202</v>
      </c>
      <c r="B2257" s="3">
        <v>1.4</v>
      </c>
    </row>
    <row r="2258" spans="1:2" x14ac:dyDescent="0.35">
      <c r="A2258" s="2" t="s">
        <v>2047</v>
      </c>
      <c r="B2258" s="3">
        <v>119.6</v>
      </c>
    </row>
    <row r="2259" spans="1:2" x14ac:dyDescent="0.35">
      <c r="A2259" s="2" t="s">
        <v>2050</v>
      </c>
      <c r="B2259" s="3">
        <v>18.670000000000002</v>
      </c>
    </row>
    <row r="2260" spans="1:2" x14ac:dyDescent="0.35">
      <c r="A2260" s="2" t="s">
        <v>2052</v>
      </c>
      <c r="B2260" s="3">
        <v>146.56</v>
      </c>
    </row>
    <row r="2261" spans="1:2" x14ac:dyDescent="0.35">
      <c r="A2261" s="2" t="s">
        <v>2054</v>
      </c>
      <c r="B2261" s="3">
        <v>1.81</v>
      </c>
    </row>
    <row r="2262" spans="1:2" x14ac:dyDescent="0.35">
      <c r="A2262" s="2" t="s">
        <v>2055</v>
      </c>
      <c r="B2262" s="3">
        <v>0.46</v>
      </c>
    </row>
    <row r="2263" spans="1:2" x14ac:dyDescent="0.35">
      <c r="A2263" s="2" t="s">
        <v>2057</v>
      </c>
      <c r="B2263" s="3">
        <v>3.8400000000000003</v>
      </c>
    </row>
    <row r="2264" spans="1:2" x14ac:dyDescent="0.35">
      <c r="A2264" s="2" t="s">
        <v>2767</v>
      </c>
      <c r="B2264" s="3">
        <v>0.11</v>
      </c>
    </row>
    <row r="2265" spans="1:2" x14ac:dyDescent="0.35">
      <c r="A2265" s="2" t="s">
        <v>1263</v>
      </c>
      <c r="B2265" s="3">
        <v>0.19999999999999998</v>
      </c>
    </row>
    <row r="2266" spans="1:2" x14ac:dyDescent="0.35">
      <c r="A2266" s="2" t="s">
        <v>1265</v>
      </c>
      <c r="B2266" s="3">
        <v>0.06</v>
      </c>
    </row>
    <row r="2267" spans="1:2" x14ac:dyDescent="0.35">
      <c r="A2267" s="2" t="s">
        <v>1266</v>
      </c>
      <c r="B2267" s="3">
        <v>0.04</v>
      </c>
    </row>
    <row r="2268" spans="1:2" x14ac:dyDescent="0.35">
      <c r="A2268" s="2" t="s">
        <v>593</v>
      </c>
      <c r="B2268" s="3">
        <v>1.3</v>
      </c>
    </row>
    <row r="2269" spans="1:2" x14ac:dyDescent="0.35">
      <c r="A2269" s="2" t="s">
        <v>594</v>
      </c>
      <c r="B2269" s="3">
        <v>0.8</v>
      </c>
    </row>
    <row r="2270" spans="1:2" x14ac:dyDescent="0.35">
      <c r="A2270" s="2" t="s">
        <v>776</v>
      </c>
      <c r="B2270" s="3">
        <v>0</v>
      </c>
    </row>
    <row r="2271" spans="1:2" x14ac:dyDescent="0.35">
      <c r="A2271" s="2" t="s">
        <v>1496</v>
      </c>
      <c r="B2271" s="3">
        <v>0.97</v>
      </c>
    </row>
    <row r="2272" spans="1:2" x14ac:dyDescent="0.35">
      <c r="A2272" s="2" t="s">
        <v>1498</v>
      </c>
      <c r="B2272" s="3">
        <v>1.6600000000000001</v>
      </c>
    </row>
    <row r="2273" spans="1:2" x14ac:dyDescent="0.35">
      <c r="A2273" s="2" t="s">
        <v>595</v>
      </c>
      <c r="B2273" s="3">
        <v>1.17</v>
      </c>
    </row>
    <row r="2274" spans="1:2" x14ac:dyDescent="0.35">
      <c r="A2274" s="2" t="s">
        <v>1499</v>
      </c>
      <c r="B2274" s="3">
        <v>3.23</v>
      </c>
    </row>
    <row r="2275" spans="1:2" x14ac:dyDescent="0.35">
      <c r="A2275" s="2" t="s">
        <v>3204</v>
      </c>
      <c r="B2275" s="3">
        <v>3.04</v>
      </c>
    </row>
    <row r="2276" spans="1:2" x14ac:dyDescent="0.35">
      <c r="A2276" s="2" t="s">
        <v>596</v>
      </c>
      <c r="B2276" s="3">
        <v>1.64</v>
      </c>
    </row>
    <row r="2277" spans="1:2" x14ac:dyDescent="0.35">
      <c r="A2277" s="2" t="s">
        <v>1500</v>
      </c>
      <c r="B2277" s="3">
        <v>0.08</v>
      </c>
    </row>
    <row r="2278" spans="1:2" x14ac:dyDescent="0.35">
      <c r="A2278" s="2" t="s">
        <v>1501</v>
      </c>
      <c r="B2278" s="3">
        <v>0.12</v>
      </c>
    </row>
    <row r="2279" spans="1:2" x14ac:dyDescent="0.35">
      <c r="A2279" s="2" t="s">
        <v>1502</v>
      </c>
      <c r="B2279" s="3">
        <v>0.18</v>
      </c>
    </row>
    <row r="2280" spans="1:2" x14ac:dyDescent="0.35">
      <c r="A2280" s="2" t="s">
        <v>1503</v>
      </c>
      <c r="B2280" s="3">
        <v>0.38</v>
      </c>
    </row>
    <row r="2281" spans="1:2" x14ac:dyDescent="0.35">
      <c r="A2281" s="2" t="s">
        <v>1504</v>
      </c>
      <c r="B2281" s="3">
        <v>0.36</v>
      </c>
    </row>
    <row r="2282" spans="1:2" x14ac:dyDescent="0.35">
      <c r="A2282" s="2" t="s">
        <v>1505</v>
      </c>
      <c r="B2282" s="3">
        <v>0.32</v>
      </c>
    </row>
    <row r="2283" spans="1:2" x14ac:dyDescent="0.35">
      <c r="A2283" s="2" t="s">
        <v>597</v>
      </c>
      <c r="B2283" s="3">
        <v>1.67</v>
      </c>
    </row>
    <row r="2284" spans="1:2" x14ac:dyDescent="0.35">
      <c r="A2284" s="2" t="s">
        <v>448</v>
      </c>
      <c r="B2284" s="3">
        <v>0.1</v>
      </c>
    </row>
    <row r="2285" spans="1:2" x14ac:dyDescent="0.35">
      <c r="A2285" s="2" t="s">
        <v>1506</v>
      </c>
      <c r="B2285" s="3">
        <v>0.31</v>
      </c>
    </row>
    <row r="2286" spans="1:2" x14ac:dyDescent="0.35">
      <c r="A2286" s="2" t="s">
        <v>449</v>
      </c>
      <c r="B2286" s="3">
        <v>0</v>
      </c>
    </row>
    <row r="2287" spans="1:2" x14ac:dyDescent="0.35">
      <c r="A2287" s="2" t="s">
        <v>598</v>
      </c>
      <c r="B2287" s="3">
        <v>3.41</v>
      </c>
    </row>
    <row r="2288" spans="1:2" x14ac:dyDescent="0.35">
      <c r="A2288" s="2" t="s">
        <v>1508</v>
      </c>
      <c r="B2288" s="3">
        <v>1.44</v>
      </c>
    </row>
    <row r="2289" spans="1:2" x14ac:dyDescent="0.35">
      <c r="A2289" s="2" t="s">
        <v>1510</v>
      </c>
      <c r="B2289" s="3">
        <v>1.9300000000000002</v>
      </c>
    </row>
    <row r="2290" spans="1:2" x14ac:dyDescent="0.35">
      <c r="A2290" s="2" t="s">
        <v>1981</v>
      </c>
      <c r="B2290" s="3">
        <v>0.06</v>
      </c>
    </row>
    <row r="2291" spans="1:2" x14ac:dyDescent="0.35">
      <c r="A2291" s="2" t="s">
        <v>1982</v>
      </c>
      <c r="B2291" s="3">
        <v>0.06</v>
      </c>
    </row>
    <row r="2292" spans="1:2" x14ac:dyDescent="0.35">
      <c r="A2292" s="2" t="s">
        <v>2768</v>
      </c>
      <c r="B2292" s="3">
        <v>274.77999999999997</v>
      </c>
    </row>
    <row r="2293" spans="1:2" x14ac:dyDescent="0.35">
      <c r="A2293" s="2" t="s">
        <v>146</v>
      </c>
      <c r="B2293" s="3">
        <v>5.44</v>
      </c>
    </row>
    <row r="2294" spans="1:2" x14ac:dyDescent="0.35">
      <c r="A2294" s="2" t="s">
        <v>451</v>
      </c>
      <c r="B2294" s="3">
        <v>0.23</v>
      </c>
    </row>
    <row r="2295" spans="1:2" x14ac:dyDescent="0.35">
      <c r="A2295" s="2" t="s">
        <v>452</v>
      </c>
      <c r="B2295" s="3">
        <v>2.15</v>
      </c>
    </row>
    <row r="2296" spans="1:2" x14ac:dyDescent="0.35">
      <c r="A2296" s="2" t="s">
        <v>453</v>
      </c>
      <c r="B2296" s="3">
        <v>2.44</v>
      </c>
    </row>
    <row r="2297" spans="1:2" x14ac:dyDescent="0.35">
      <c r="A2297" s="2" t="s">
        <v>454</v>
      </c>
      <c r="B2297" s="3">
        <v>1.97</v>
      </c>
    </row>
    <row r="2298" spans="1:2" x14ac:dyDescent="0.35">
      <c r="A2298" s="2" t="s">
        <v>455</v>
      </c>
      <c r="B2298" s="3">
        <v>2.0299999999999998</v>
      </c>
    </row>
    <row r="2299" spans="1:2" x14ac:dyDescent="0.35">
      <c r="A2299" s="2" t="s">
        <v>456</v>
      </c>
      <c r="B2299" s="3">
        <v>2.06</v>
      </c>
    </row>
    <row r="2300" spans="1:2" x14ac:dyDescent="0.35">
      <c r="A2300" s="2" t="s">
        <v>458</v>
      </c>
      <c r="B2300" s="3">
        <v>3.05</v>
      </c>
    </row>
    <row r="2301" spans="1:2" x14ac:dyDescent="0.35">
      <c r="A2301" s="2" t="s">
        <v>459</v>
      </c>
      <c r="B2301" s="3">
        <v>2.82</v>
      </c>
    </row>
    <row r="2302" spans="1:2" x14ac:dyDescent="0.35">
      <c r="A2302" s="2" t="s">
        <v>461</v>
      </c>
      <c r="B2302" s="3">
        <v>2.4900000000000002</v>
      </c>
    </row>
    <row r="2303" spans="1:2" x14ac:dyDescent="0.35">
      <c r="A2303" s="2" t="s">
        <v>462</v>
      </c>
      <c r="B2303" s="3">
        <v>2.4900000000000002</v>
      </c>
    </row>
    <row r="2304" spans="1:2" x14ac:dyDescent="0.35">
      <c r="A2304" s="2" t="s">
        <v>463</v>
      </c>
      <c r="B2304" s="3">
        <v>3.08</v>
      </c>
    </row>
    <row r="2305" spans="1:2" x14ac:dyDescent="0.35">
      <c r="A2305" s="2" t="s">
        <v>464</v>
      </c>
      <c r="B2305" s="3">
        <v>1.94</v>
      </c>
    </row>
    <row r="2306" spans="1:2" x14ac:dyDescent="0.35">
      <c r="A2306" s="2" t="s">
        <v>465</v>
      </c>
      <c r="B2306" s="3">
        <v>2.62</v>
      </c>
    </row>
    <row r="2307" spans="1:2" x14ac:dyDescent="0.35">
      <c r="A2307" s="2" t="s">
        <v>466</v>
      </c>
      <c r="B2307" s="3">
        <v>2.68</v>
      </c>
    </row>
    <row r="2308" spans="1:2" x14ac:dyDescent="0.35">
      <c r="A2308" s="2" t="s">
        <v>467</v>
      </c>
      <c r="B2308" s="3">
        <v>1.78</v>
      </c>
    </row>
    <row r="2309" spans="1:2" x14ac:dyDescent="0.35">
      <c r="A2309" s="2" t="s">
        <v>468</v>
      </c>
      <c r="B2309" s="3">
        <v>2.2400000000000002</v>
      </c>
    </row>
    <row r="2310" spans="1:2" x14ac:dyDescent="0.35">
      <c r="A2310" s="2" t="s">
        <v>469</v>
      </c>
      <c r="B2310" s="3">
        <v>2.5499999999999998</v>
      </c>
    </row>
    <row r="2311" spans="1:2" x14ac:dyDescent="0.35">
      <c r="A2311" s="2" t="s">
        <v>470</v>
      </c>
      <c r="B2311" s="3">
        <v>2.83</v>
      </c>
    </row>
    <row r="2312" spans="1:2" x14ac:dyDescent="0.35">
      <c r="A2312" s="2" t="s">
        <v>471</v>
      </c>
      <c r="B2312" s="3">
        <v>2.33</v>
      </c>
    </row>
    <row r="2313" spans="1:2" x14ac:dyDescent="0.35">
      <c r="A2313" s="2" t="s">
        <v>472</v>
      </c>
      <c r="B2313" s="3">
        <v>1.82</v>
      </c>
    </row>
    <row r="2314" spans="1:2" x14ac:dyDescent="0.35">
      <c r="A2314" s="2" t="s">
        <v>473</v>
      </c>
      <c r="B2314" s="3">
        <v>2.37</v>
      </c>
    </row>
    <row r="2315" spans="1:2" x14ac:dyDescent="0.35">
      <c r="A2315" s="2" t="s">
        <v>474</v>
      </c>
      <c r="B2315" s="3">
        <v>2.13</v>
      </c>
    </row>
    <row r="2316" spans="1:2" x14ac:dyDescent="0.35">
      <c r="A2316" s="2" t="s">
        <v>475</v>
      </c>
      <c r="B2316" s="3">
        <v>2.9</v>
      </c>
    </row>
    <row r="2317" spans="1:2" x14ac:dyDescent="0.35">
      <c r="A2317" s="2" t="s">
        <v>476</v>
      </c>
      <c r="B2317" s="3">
        <v>3.66</v>
      </c>
    </row>
    <row r="2318" spans="1:2" x14ac:dyDescent="0.35">
      <c r="A2318" s="2" t="s">
        <v>477</v>
      </c>
      <c r="B2318" s="3">
        <v>2.1</v>
      </c>
    </row>
    <row r="2319" spans="1:2" x14ac:dyDescent="0.35">
      <c r="A2319" s="2" t="s">
        <v>478</v>
      </c>
      <c r="B2319" s="3">
        <v>2.41</v>
      </c>
    </row>
    <row r="2320" spans="1:2" x14ac:dyDescent="0.35">
      <c r="A2320" s="2" t="s">
        <v>479</v>
      </c>
      <c r="B2320" s="3">
        <v>2.69</v>
      </c>
    </row>
    <row r="2321" spans="1:2" x14ac:dyDescent="0.35">
      <c r="A2321" s="2" t="s">
        <v>480</v>
      </c>
      <c r="B2321" s="3">
        <v>2.7</v>
      </c>
    </row>
    <row r="2322" spans="1:2" x14ac:dyDescent="0.35">
      <c r="A2322" s="2" t="s">
        <v>481</v>
      </c>
      <c r="B2322" s="3">
        <v>0.19</v>
      </c>
    </row>
    <row r="2323" spans="1:2" x14ac:dyDescent="0.35">
      <c r="A2323" s="2" t="s">
        <v>482</v>
      </c>
      <c r="B2323" s="3">
        <v>0.37</v>
      </c>
    </row>
    <row r="2324" spans="1:2" x14ac:dyDescent="0.35">
      <c r="A2324" s="2" t="s">
        <v>483</v>
      </c>
      <c r="B2324" s="3">
        <v>0.3</v>
      </c>
    </row>
    <row r="2325" spans="1:2" x14ac:dyDescent="0.35">
      <c r="A2325" s="2" t="s">
        <v>484</v>
      </c>
      <c r="B2325" s="3">
        <v>0.16</v>
      </c>
    </row>
    <row r="2326" spans="1:2" x14ac:dyDescent="0.35">
      <c r="A2326" s="2" t="s">
        <v>485</v>
      </c>
      <c r="B2326" s="3">
        <v>0.25</v>
      </c>
    </row>
    <row r="2327" spans="1:2" x14ac:dyDescent="0.35">
      <c r="A2327" s="2" t="s">
        <v>486</v>
      </c>
      <c r="B2327" s="3">
        <v>0.44</v>
      </c>
    </row>
    <row r="2328" spans="1:2" x14ac:dyDescent="0.35">
      <c r="A2328" s="2" t="s">
        <v>487</v>
      </c>
      <c r="B2328" s="3">
        <v>0.5</v>
      </c>
    </row>
    <row r="2329" spans="1:2" x14ac:dyDescent="0.35">
      <c r="A2329" s="2" t="s">
        <v>489</v>
      </c>
      <c r="B2329" s="3">
        <v>0.47</v>
      </c>
    </row>
    <row r="2330" spans="1:2" x14ac:dyDescent="0.35">
      <c r="A2330" s="2" t="s">
        <v>490</v>
      </c>
      <c r="B2330" s="3">
        <v>0.42</v>
      </c>
    </row>
    <row r="2331" spans="1:2" x14ac:dyDescent="0.35">
      <c r="A2331" s="2" t="s">
        <v>491</v>
      </c>
      <c r="B2331" s="3">
        <v>0.38</v>
      </c>
    </row>
    <row r="2332" spans="1:2" x14ac:dyDescent="0.35">
      <c r="A2332" s="2" t="s">
        <v>492</v>
      </c>
      <c r="B2332" s="3">
        <v>0.4</v>
      </c>
    </row>
    <row r="2333" spans="1:2" x14ac:dyDescent="0.35">
      <c r="A2333" s="2" t="s">
        <v>493</v>
      </c>
      <c r="B2333" s="3">
        <v>0.3</v>
      </c>
    </row>
    <row r="2334" spans="1:2" x14ac:dyDescent="0.35">
      <c r="A2334" s="2" t="s">
        <v>494</v>
      </c>
      <c r="B2334" s="3">
        <v>0.5</v>
      </c>
    </row>
    <row r="2335" spans="1:2" x14ac:dyDescent="0.35">
      <c r="A2335" s="2" t="s">
        <v>495</v>
      </c>
      <c r="B2335" s="3">
        <v>0.56000000000000005</v>
      </c>
    </row>
    <row r="2336" spans="1:2" x14ac:dyDescent="0.35">
      <c r="A2336" s="2" t="s">
        <v>2425</v>
      </c>
      <c r="B2336" s="3">
        <v>0.46</v>
      </c>
    </row>
    <row r="2337" spans="1:2" x14ac:dyDescent="0.35">
      <c r="A2337" s="2" t="s">
        <v>2426</v>
      </c>
      <c r="B2337" s="3">
        <v>0.41</v>
      </c>
    </row>
    <row r="2338" spans="1:2" x14ac:dyDescent="0.35">
      <c r="A2338" s="2" t="s">
        <v>3205</v>
      </c>
      <c r="B2338" s="3">
        <v>11.29</v>
      </c>
    </row>
    <row r="2339" spans="1:2" x14ac:dyDescent="0.35">
      <c r="A2339" s="2" t="s">
        <v>2769</v>
      </c>
      <c r="B2339" s="3">
        <v>113.27</v>
      </c>
    </row>
    <row r="2340" spans="1:2" x14ac:dyDescent="0.35">
      <c r="A2340" s="2" t="s">
        <v>2770</v>
      </c>
      <c r="B2340" s="3">
        <v>10.42</v>
      </c>
    </row>
    <row r="2341" spans="1:2" x14ac:dyDescent="0.35">
      <c r="A2341" s="2" t="s">
        <v>2771</v>
      </c>
      <c r="B2341" s="3">
        <v>15.65</v>
      </c>
    </row>
    <row r="2342" spans="1:2" x14ac:dyDescent="0.35">
      <c r="A2342" s="2" t="s">
        <v>3028</v>
      </c>
      <c r="B2342" s="3">
        <v>0.22</v>
      </c>
    </row>
    <row r="2343" spans="1:2" x14ac:dyDescent="0.35">
      <c r="A2343" s="2" t="s">
        <v>2772</v>
      </c>
      <c r="B2343" s="3">
        <v>31.66</v>
      </c>
    </row>
    <row r="2344" spans="1:2" x14ac:dyDescent="0.35">
      <c r="A2344" s="2" t="s">
        <v>2773</v>
      </c>
      <c r="B2344" s="3">
        <v>18.61</v>
      </c>
    </row>
    <row r="2345" spans="1:2" x14ac:dyDescent="0.35">
      <c r="A2345" s="2" t="s">
        <v>2774</v>
      </c>
      <c r="B2345" s="3">
        <v>72.959999999999994</v>
      </c>
    </row>
    <row r="2346" spans="1:2" x14ac:dyDescent="0.35">
      <c r="A2346" s="2" t="s">
        <v>2775</v>
      </c>
      <c r="B2346" s="3">
        <v>5.14</v>
      </c>
    </row>
    <row r="2347" spans="1:2" x14ac:dyDescent="0.35">
      <c r="A2347" s="2" t="s">
        <v>777</v>
      </c>
      <c r="B2347" s="3">
        <v>0.04</v>
      </c>
    </row>
    <row r="2348" spans="1:2" x14ac:dyDescent="0.35">
      <c r="A2348" s="2" t="s">
        <v>779</v>
      </c>
      <c r="B2348" s="3">
        <v>0.11</v>
      </c>
    </row>
    <row r="2349" spans="1:2" x14ac:dyDescent="0.35">
      <c r="A2349" s="2" t="s">
        <v>780</v>
      </c>
      <c r="B2349" s="3">
        <v>0.45</v>
      </c>
    </row>
    <row r="2350" spans="1:2" x14ac:dyDescent="0.35">
      <c r="A2350" s="2" t="s">
        <v>781</v>
      </c>
      <c r="B2350" s="3">
        <v>0.06</v>
      </c>
    </row>
    <row r="2351" spans="1:2" x14ac:dyDescent="0.35">
      <c r="A2351" s="2" t="s">
        <v>782</v>
      </c>
      <c r="B2351" s="3">
        <v>0.05</v>
      </c>
    </row>
    <row r="2352" spans="1:2" x14ac:dyDescent="0.35">
      <c r="A2352" s="2" t="s">
        <v>783</v>
      </c>
      <c r="B2352" s="3">
        <v>0.25</v>
      </c>
    </row>
    <row r="2353" spans="1:2" x14ac:dyDescent="0.35">
      <c r="A2353" s="2" t="s">
        <v>784</v>
      </c>
      <c r="B2353" s="3">
        <v>0.06</v>
      </c>
    </row>
    <row r="2354" spans="1:2" x14ac:dyDescent="0.35">
      <c r="A2354" s="2" t="s">
        <v>785</v>
      </c>
      <c r="B2354" s="3">
        <v>0.11</v>
      </c>
    </row>
    <row r="2355" spans="1:2" x14ac:dyDescent="0.35">
      <c r="A2355" s="2" t="s">
        <v>786</v>
      </c>
      <c r="B2355" s="3">
        <v>0.08</v>
      </c>
    </row>
    <row r="2356" spans="1:2" x14ac:dyDescent="0.35">
      <c r="A2356" s="2" t="s">
        <v>787</v>
      </c>
      <c r="B2356" s="3">
        <v>0.13</v>
      </c>
    </row>
    <row r="2357" spans="1:2" x14ac:dyDescent="0.35">
      <c r="A2357" s="2" t="s">
        <v>1574</v>
      </c>
      <c r="B2357" s="3">
        <v>38.78</v>
      </c>
    </row>
    <row r="2358" spans="1:2" x14ac:dyDescent="0.35">
      <c r="A2358" s="2" t="s">
        <v>1575</v>
      </c>
      <c r="B2358" s="3">
        <v>13.73</v>
      </c>
    </row>
    <row r="2359" spans="1:2" x14ac:dyDescent="0.35">
      <c r="A2359" s="2" t="s">
        <v>3207</v>
      </c>
      <c r="B2359" s="3">
        <v>701.93</v>
      </c>
    </row>
    <row r="2360" spans="1:2" x14ac:dyDescent="0.35">
      <c r="A2360" s="2" t="s">
        <v>148</v>
      </c>
      <c r="B2360" s="3">
        <v>27.3</v>
      </c>
    </row>
    <row r="2361" spans="1:2" x14ac:dyDescent="0.35">
      <c r="A2361" s="2" t="s">
        <v>3208</v>
      </c>
      <c r="B2361" s="3">
        <v>0.04</v>
      </c>
    </row>
    <row r="2362" spans="1:2" x14ac:dyDescent="0.35">
      <c r="A2362" s="2" t="s">
        <v>1576</v>
      </c>
      <c r="B2362" s="3">
        <v>17.52</v>
      </c>
    </row>
    <row r="2363" spans="1:2" x14ac:dyDescent="0.35">
      <c r="A2363" s="2" t="s">
        <v>1577</v>
      </c>
      <c r="B2363" s="3">
        <v>5.88</v>
      </c>
    </row>
    <row r="2364" spans="1:2" x14ac:dyDescent="0.35">
      <c r="A2364" s="2" t="s">
        <v>3219</v>
      </c>
      <c r="B2364" s="3"/>
    </row>
    <row r="2365" spans="1:2" x14ac:dyDescent="0.35">
      <c r="A2365" s="2" t="s">
        <v>3220</v>
      </c>
      <c r="B2365" s="3">
        <v>36206.160000000011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7"/>
  <sheetViews>
    <sheetView tabSelected="1" topLeftCell="C1" zoomScale="140" zoomScaleNormal="140" workbookViewId="0">
      <selection activeCell="G1" sqref="G1"/>
    </sheetView>
  </sheetViews>
  <sheetFormatPr defaultColWidth="10.6640625" defaultRowHeight="15.5" x14ac:dyDescent="0.35"/>
  <cols>
    <col min="1" max="1" width="30" bestFit="1" customWidth="1"/>
    <col min="2" max="2" width="66.83203125" customWidth="1"/>
    <col min="3" max="3" width="22.83203125" customWidth="1"/>
    <col min="5" max="5" width="31.33203125" style="4" customWidth="1"/>
    <col min="6" max="6" width="16.4140625" style="5" customWidth="1"/>
  </cols>
  <sheetData>
    <row r="1" spans="1:6" x14ac:dyDescent="0.35">
      <c r="A1" t="s">
        <v>0</v>
      </c>
      <c r="B1" t="s">
        <v>2</v>
      </c>
      <c r="C1" t="s">
        <v>3211</v>
      </c>
      <c r="D1" t="s">
        <v>1</v>
      </c>
      <c r="E1" s="4" t="s">
        <v>3222</v>
      </c>
      <c r="F1" s="5" t="s">
        <v>3233</v>
      </c>
    </row>
    <row r="2" spans="1:6" x14ac:dyDescent="0.35">
      <c r="A2" t="s">
        <v>1736</v>
      </c>
      <c r="B2" t="s">
        <v>1740</v>
      </c>
      <c r="C2" t="s">
        <v>1739</v>
      </c>
      <c r="D2" t="s">
        <v>13</v>
      </c>
      <c r="E2" s="4">
        <v>0</v>
      </c>
      <c r="F2" s="5">
        <v>1</v>
      </c>
    </row>
    <row r="3" spans="1:6" x14ac:dyDescent="0.35">
      <c r="A3" t="s">
        <v>2776</v>
      </c>
      <c r="B3" t="s">
        <v>2845</v>
      </c>
      <c r="C3" t="s">
        <v>1069</v>
      </c>
      <c r="D3" t="s">
        <v>9</v>
      </c>
      <c r="E3" s="4">
        <v>0</v>
      </c>
      <c r="F3" s="5">
        <v>2</v>
      </c>
    </row>
    <row r="4" spans="1:6" x14ac:dyDescent="0.35">
      <c r="A4" t="s">
        <v>2163</v>
      </c>
      <c r="B4" t="s">
        <v>2177</v>
      </c>
      <c r="C4" t="s">
        <v>1970</v>
      </c>
      <c r="D4" t="s">
        <v>13</v>
      </c>
      <c r="E4" s="4">
        <v>0</v>
      </c>
      <c r="F4" s="5">
        <v>3</v>
      </c>
    </row>
    <row r="5" spans="1:6" x14ac:dyDescent="0.35">
      <c r="A5" t="s">
        <v>1736</v>
      </c>
      <c r="B5" t="s">
        <v>1752</v>
      </c>
      <c r="C5" t="s">
        <v>1753</v>
      </c>
      <c r="D5" t="s">
        <v>13</v>
      </c>
      <c r="E5" s="4">
        <v>0</v>
      </c>
      <c r="F5" s="5">
        <v>4</v>
      </c>
    </row>
    <row r="6" spans="1:6" x14ac:dyDescent="0.35">
      <c r="A6" t="s">
        <v>149</v>
      </c>
      <c r="B6" t="s">
        <v>285</v>
      </c>
      <c r="D6" t="s">
        <v>13</v>
      </c>
      <c r="E6" s="4">
        <v>0</v>
      </c>
      <c r="F6" s="5">
        <v>5</v>
      </c>
    </row>
    <row r="7" spans="1:6" x14ac:dyDescent="0.35">
      <c r="A7" t="s">
        <v>916</v>
      </c>
      <c r="B7" t="s">
        <v>918</v>
      </c>
      <c r="C7" t="s">
        <v>917</v>
      </c>
      <c r="D7" t="s">
        <v>13</v>
      </c>
      <c r="E7" s="4">
        <v>0</v>
      </c>
      <c r="F7" s="5">
        <v>6</v>
      </c>
    </row>
    <row r="8" spans="1:6" x14ac:dyDescent="0.35">
      <c r="A8" t="s">
        <v>916</v>
      </c>
      <c r="B8" t="s">
        <v>921</v>
      </c>
      <c r="C8" t="s">
        <v>919</v>
      </c>
      <c r="D8" t="s">
        <v>9</v>
      </c>
      <c r="E8" s="4">
        <v>0</v>
      </c>
      <c r="F8" s="5">
        <v>7</v>
      </c>
    </row>
    <row r="9" spans="1:6" x14ac:dyDescent="0.35">
      <c r="A9" t="s">
        <v>149</v>
      </c>
      <c r="B9" t="s">
        <v>287</v>
      </c>
      <c r="C9" t="s">
        <v>286</v>
      </c>
      <c r="D9" t="s">
        <v>13</v>
      </c>
      <c r="E9" s="4">
        <v>0</v>
      </c>
      <c r="F9" s="5">
        <v>8</v>
      </c>
    </row>
    <row r="10" spans="1:6" x14ac:dyDescent="0.35">
      <c r="A10" t="s">
        <v>149</v>
      </c>
      <c r="B10" t="s">
        <v>288</v>
      </c>
      <c r="C10" t="s">
        <v>286</v>
      </c>
      <c r="D10" t="s">
        <v>13</v>
      </c>
      <c r="E10" s="4">
        <v>0</v>
      </c>
      <c r="F10" s="5">
        <v>9</v>
      </c>
    </row>
    <row r="11" spans="1:6" x14ac:dyDescent="0.35">
      <c r="A11" t="s">
        <v>149</v>
      </c>
      <c r="B11" t="s">
        <v>290</v>
      </c>
      <c r="C11" t="s">
        <v>182</v>
      </c>
      <c r="D11" t="s">
        <v>9</v>
      </c>
      <c r="E11" s="4">
        <v>0</v>
      </c>
      <c r="F11" s="5">
        <v>10</v>
      </c>
    </row>
    <row r="12" spans="1:6" x14ac:dyDescent="0.35">
      <c r="A12" t="s">
        <v>701</v>
      </c>
      <c r="B12" t="s">
        <v>739</v>
      </c>
      <c r="C12" t="s">
        <v>270</v>
      </c>
      <c r="D12" t="s">
        <v>13</v>
      </c>
      <c r="E12" s="4">
        <v>0</v>
      </c>
      <c r="F12" s="5">
        <v>11</v>
      </c>
    </row>
    <row r="13" spans="1:6" x14ac:dyDescent="0.35">
      <c r="A13" t="s">
        <v>788</v>
      </c>
      <c r="B13" t="s">
        <v>858</v>
      </c>
      <c r="C13" t="s">
        <v>859</v>
      </c>
      <c r="D13" t="s">
        <v>13</v>
      </c>
      <c r="E13" s="4">
        <v>0</v>
      </c>
      <c r="F13" s="5">
        <v>12</v>
      </c>
    </row>
    <row r="14" spans="1:6" x14ac:dyDescent="0.35">
      <c r="A14" t="s">
        <v>788</v>
      </c>
      <c r="B14" t="s">
        <v>861</v>
      </c>
      <c r="C14" t="s">
        <v>199</v>
      </c>
      <c r="D14" t="s">
        <v>9</v>
      </c>
      <c r="E14" s="4">
        <v>0</v>
      </c>
      <c r="F14" s="5">
        <v>13</v>
      </c>
    </row>
    <row r="15" spans="1:6" x14ac:dyDescent="0.35">
      <c r="A15" t="s">
        <v>149</v>
      </c>
      <c r="B15" t="s">
        <v>316</v>
      </c>
      <c r="C15" t="s">
        <v>315</v>
      </c>
      <c r="D15" t="s">
        <v>13</v>
      </c>
      <c r="E15" s="4">
        <v>0</v>
      </c>
      <c r="F15" s="5">
        <v>14</v>
      </c>
    </row>
    <row r="16" spans="1:6" x14ac:dyDescent="0.35">
      <c r="A16" t="s">
        <v>149</v>
      </c>
      <c r="B16" t="s">
        <v>317</v>
      </c>
      <c r="C16" t="s">
        <v>315</v>
      </c>
      <c r="D16" t="s">
        <v>13</v>
      </c>
      <c r="E16" s="4">
        <v>0</v>
      </c>
      <c r="F16" s="5">
        <v>15</v>
      </c>
    </row>
    <row r="17" spans="1:6" x14ac:dyDescent="0.35">
      <c r="A17" t="s">
        <v>149</v>
      </c>
      <c r="B17" t="s">
        <v>335</v>
      </c>
      <c r="C17" t="s">
        <v>334</v>
      </c>
      <c r="D17" t="s">
        <v>13</v>
      </c>
      <c r="E17" s="4">
        <v>0</v>
      </c>
      <c r="F17" s="5">
        <v>16</v>
      </c>
    </row>
    <row r="18" spans="1:6" x14ac:dyDescent="0.35">
      <c r="A18" t="s">
        <v>149</v>
      </c>
      <c r="B18" t="s">
        <v>335</v>
      </c>
      <c r="C18" t="s">
        <v>336</v>
      </c>
      <c r="D18" t="s">
        <v>13</v>
      </c>
      <c r="E18" s="4">
        <v>0</v>
      </c>
      <c r="F18" s="5">
        <v>17</v>
      </c>
    </row>
    <row r="19" spans="1:6" x14ac:dyDescent="0.35">
      <c r="A19" t="s">
        <v>149</v>
      </c>
      <c r="B19" t="s">
        <v>335</v>
      </c>
      <c r="C19" t="s">
        <v>327</v>
      </c>
      <c r="D19" t="s">
        <v>13</v>
      </c>
      <c r="E19" s="4">
        <v>0</v>
      </c>
      <c r="F19" s="5">
        <v>18</v>
      </c>
    </row>
    <row r="20" spans="1:6" x14ac:dyDescent="0.35">
      <c r="A20" t="s">
        <v>149</v>
      </c>
      <c r="B20" t="s">
        <v>335</v>
      </c>
      <c r="C20" t="s">
        <v>337</v>
      </c>
      <c r="D20" t="s">
        <v>13</v>
      </c>
      <c r="E20" s="4">
        <v>0</v>
      </c>
      <c r="F20" s="5">
        <v>19</v>
      </c>
    </row>
    <row r="21" spans="1:6" x14ac:dyDescent="0.35">
      <c r="A21" t="s">
        <v>149</v>
      </c>
      <c r="B21" t="s">
        <v>335</v>
      </c>
      <c r="C21" t="s">
        <v>338</v>
      </c>
      <c r="D21" t="s">
        <v>13</v>
      </c>
      <c r="E21" s="4">
        <v>0</v>
      </c>
      <c r="F21" s="5">
        <v>20</v>
      </c>
    </row>
    <row r="22" spans="1:6" x14ac:dyDescent="0.35">
      <c r="A22" t="s">
        <v>149</v>
      </c>
      <c r="B22" t="s">
        <v>335</v>
      </c>
      <c r="C22" t="s">
        <v>339</v>
      </c>
      <c r="D22" t="s">
        <v>13</v>
      </c>
      <c r="E22" s="4">
        <v>0</v>
      </c>
      <c r="F22" s="5">
        <v>21</v>
      </c>
    </row>
    <row r="23" spans="1:6" x14ac:dyDescent="0.35">
      <c r="A23" t="s">
        <v>149</v>
      </c>
      <c r="B23" t="s">
        <v>335</v>
      </c>
      <c r="C23" t="s">
        <v>340</v>
      </c>
      <c r="D23" t="s">
        <v>13</v>
      </c>
      <c r="E23" s="4">
        <v>0</v>
      </c>
      <c r="F23" s="5">
        <v>22</v>
      </c>
    </row>
    <row r="24" spans="1:6" x14ac:dyDescent="0.35">
      <c r="A24" t="s">
        <v>149</v>
      </c>
      <c r="B24" t="s">
        <v>335</v>
      </c>
      <c r="C24" t="s">
        <v>341</v>
      </c>
      <c r="D24" t="s">
        <v>13</v>
      </c>
      <c r="E24" s="4">
        <v>0</v>
      </c>
      <c r="F24" s="5">
        <v>23</v>
      </c>
    </row>
    <row r="25" spans="1:6" x14ac:dyDescent="0.35">
      <c r="A25" t="s">
        <v>149</v>
      </c>
      <c r="B25" t="s">
        <v>347</v>
      </c>
      <c r="C25" t="s">
        <v>337</v>
      </c>
      <c r="D25" t="s">
        <v>13</v>
      </c>
      <c r="E25" s="4">
        <v>0</v>
      </c>
      <c r="F25" s="5">
        <v>24</v>
      </c>
    </row>
    <row r="26" spans="1:6" x14ac:dyDescent="0.35">
      <c r="A26" t="s">
        <v>149</v>
      </c>
      <c r="B26" t="s">
        <v>349</v>
      </c>
      <c r="C26" t="s">
        <v>348</v>
      </c>
      <c r="D26" t="s">
        <v>13</v>
      </c>
      <c r="E26" s="4">
        <v>0</v>
      </c>
      <c r="F26" s="5">
        <v>25</v>
      </c>
    </row>
    <row r="27" spans="1:6" x14ac:dyDescent="0.35">
      <c r="A27" t="s">
        <v>149</v>
      </c>
      <c r="B27" t="s">
        <v>350</v>
      </c>
      <c r="C27" t="s">
        <v>348</v>
      </c>
      <c r="D27" t="s">
        <v>13</v>
      </c>
      <c r="E27" s="4">
        <v>0</v>
      </c>
      <c r="F27" s="5">
        <v>26</v>
      </c>
    </row>
    <row r="28" spans="1:6" x14ac:dyDescent="0.35">
      <c r="A28" t="s">
        <v>1736</v>
      </c>
      <c r="B28" t="s">
        <v>1769</v>
      </c>
      <c r="C28" t="s">
        <v>1768</v>
      </c>
      <c r="D28" t="s">
        <v>13</v>
      </c>
      <c r="E28" s="4">
        <v>0</v>
      </c>
      <c r="F28" s="5">
        <v>27</v>
      </c>
    </row>
    <row r="29" spans="1:6" x14ac:dyDescent="0.35">
      <c r="A29" t="s">
        <v>149</v>
      </c>
      <c r="B29" t="s">
        <v>361</v>
      </c>
      <c r="C29" t="s">
        <v>250</v>
      </c>
      <c r="D29" t="s">
        <v>13</v>
      </c>
      <c r="E29" s="4">
        <v>0</v>
      </c>
      <c r="F29" s="5">
        <v>28</v>
      </c>
    </row>
    <row r="30" spans="1:6" x14ac:dyDescent="0.35">
      <c r="A30" t="s">
        <v>149</v>
      </c>
      <c r="B30" t="s">
        <v>365</v>
      </c>
      <c r="C30" t="s">
        <v>182</v>
      </c>
      <c r="D30" t="s">
        <v>9</v>
      </c>
      <c r="E30" s="4">
        <v>0</v>
      </c>
      <c r="F30" s="5">
        <v>29</v>
      </c>
    </row>
    <row r="31" spans="1:6" x14ac:dyDescent="0.35">
      <c r="A31" t="s">
        <v>149</v>
      </c>
      <c r="B31" t="s">
        <v>367</v>
      </c>
      <c r="C31" t="s">
        <v>366</v>
      </c>
      <c r="D31" t="s">
        <v>13</v>
      </c>
      <c r="E31" s="4">
        <v>0</v>
      </c>
      <c r="F31" s="5">
        <v>30</v>
      </c>
    </row>
    <row r="32" spans="1:6" x14ac:dyDescent="0.35">
      <c r="A32" t="s">
        <v>149</v>
      </c>
      <c r="B32" t="s">
        <v>369</v>
      </c>
      <c r="C32" t="s">
        <v>368</v>
      </c>
      <c r="D32" t="s">
        <v>9</v>
      </c>
      <c r="E32" s="4">
        <v>0</v>
      </c>
      <c r="F32" s="5">
        <v>31</v>
      </c>
    </row>
    <row r="33" spans="1:6" x14ac:dyDescent="0.35">
      <c r="A33" t="s">
        <v>149</v>
      </c>
      <c r="B33" t="s">
        <v>377</v>
      </c>
      <c r="C33" t="s">
        <v>373</v>
      </c>
      <c r="D33" t="s">
        <v>13</v>
      </c>
      <c r="E33" s="4">
        <v>0</v>
      </c>
      <c r="F33" s="5">
        <v>32</v>
      </c>
    </row>
    <row r="34" spans="1:6" x14ac:dyDescent="0.35">
      <c r="A34" t="s">
        <v>1701</v>
      </c>
      <c r="B34" t="s">
        <v>1734</v>
      </c>
      <c r="D34" t="s">
        <v>9</v>
      </c>
      <c r="E34" s="4">
        <v>0</v>
      </c>
      <c r="F34" s="5">
        <v>33</v>
      </c>
    </row>
    <row r="35" spans="1:6" x14ac:dyDescent="0.35">
      <c r="A35" t="s">
        <v>1736</v>
      </c>
      <c r="B35" t="s">
        <v>1783</v>
      </c>
      <c r="C35" t="s">
        <v>1782</v>
      </c>
      <c r="D35" t="s">
        <v>13</v>
      </c>
      <c r="E35" s="4">
        <v>0</v>
      </c>
      <c r="F35" s="5">
        <v>34</v>
      </c>
    </row>
    <row r="36" spans="1:6" x14ac:dyDescent="0.35">
      <c r="A36" t="s">
        <v>1736</v>
      </c>
      <c r="B36" t="s">
        <v>1791</v>
      </c>
      <c r="C36" t="s">
        <v>327</v>
      </c>
      <c r="D36" t="s">
        <v>13</v>
      </c>
      <c r="E36" s="4">
        <v>0</v>
      </c>
      <c r="F36" s="5">
        <v>35</v>
      </c>
    </row>
    <row r="37" spans="1:6" x14ac:dyDescent="0.35">
      <c r="A37" t="s">
        <v>1736</v>
      </c>
      <c r="B37" t="s">
        <v>1791</v>
      </c>
      <c r="C37" t="s">
        <v>1582</v>
      </c>
      <c r="D37" t="s">
        <v>13</v>
      </c>
      <c r="E37" s="4">
        <v>0</v>
      </c>
      <c r="F37" s="5">
        <v>36</v>
      </c>
    </row>
    <row r="38" spans="1:6" x14ac:dyDescent="0.35">
      <c r="A38" t="s">
        <v>1736</v>
      </c>
      <c r="B38" t="s">
        <v>1793</v>
      </c>
      <c r="C38" t="s">
        <v>1792</v>
      </c>
      <c r="D38" t="s">
        <v>13</v>
      </c>
      <c r="E38" s="4">
        <v>0</v>
      </c>
      <c r="F38" s="5">
        <v>37</v>
      </c>
    </row>
    <row r="39" spans="1:6" x14ac:dyDescent="0.35">
      <c r="A39" t="s">
        <v>701</v>
      </c>
      <c r="B39" t="s">
        <v>776</v>
      </c>
      <c r="C39" t="s">
        <v>271</v>
      </c>
      <c r="D39" t="s">
        <v>13</v>
      </c>
      <c r="E39" s="4">
        <v>0</v>
      </c>
      <c r="F39" s="5">
        <v>38</v>
      </c>
    </row>
    <row r="40" spans="1:6" x14ac:dyDescent="0.35">
      <c r="A40" t="s">
        <v>149</v>
      </c>
      <c r="B40" t="s">
        <v>449</v>
      </c>
      <c r="C40" t="s">
        <v>271</v>
      </c>
      <c r="D40" t="s">
        <v>13</v>
      </c>
      <c r="E40" s="4">
        <v>0</v>
      </c>
      <c r="F40" s="5">
        <v>39</v>
      </c>
    </row>
    <row r="41" spans="1:6" x14ac:dyDescent="0.35">
      <c r="A41" t="s">
        <v>149</v>
      </c>
      <c r="B41" t="s">
        <v>449</v>
      </c>
      <c r="C41" t="s">
        <v>270</v>
      </c>
      <c r="D41" t="s">
        <v>13</v>
      </c>
      <c r="E41" s="4">
        <v>0</v>
      </c>
      <c r="F41" s="5">
        <v>40</v>
      </c>
    </row>
    <row r="42" spans="1:6" x14ac:dyDescent="0.35">
      <c r="A42" t="s">
        <v>1736</v>
      </c>
      <c r="B42" t="s">
        <v>1742</v>
      </c>
      <c r="C42" t="s">
        <v>1741</v>
      </c>
      <c r="D42" t="s">
        <v>13</v>
      </c>
      <c r="E42" s="4">
        <v>0.01</v>
      </c>
      <c r="F42" s="5">
        <v>41</v>
      </c>
    </row>
    <row r="43" spans="1:6" x14ac:dyDescent="0.35">
      <c r="A43" t="s">
        <v>1267</v>
      </c>
      <c r="B43" t="s">
        <v>1287</v>
      </c>
      <c r="C43" t="s">
        <v>797</v>
      </c>
      <c r="D43" t="s">
        <v>13</v>
      </c>
      <c r="E43" s="4">
        <v>0.01</v>
      </c>
      <c r="F43" s="5">
        <v>42</v>
      </c>
    </row>
    <row r="44" spans="1:6" x14ac:dyDescent="0.35">
      <c r="A44" t="s">
        <v>1736</v>
      </c>
      <c r="B44" t="s">
        <v>1752</v>
      </c>
      <c r="C44" t="s">
        <v>1751</v>
      </c>
      <c r="D44" t="s">
        <v>13</v>
      </c>
      <c r="E44" s="4">
        <v>0.01</v>
      </c>
      <c r="F44" s="5">
        <v>43</v>
      </c>
    </row>
    <row r="45" spans="1:6" x14ac:dyDescent="0.35">
      <c r="A45" t="s">
        <v>1267</v>
      </c>
      <c r="B45" t="s">
        <v>1353</v>
      </c>
      <c r="C45" t="s">
        <v>559</v>
      </c>
      <c r="D45" t="s">
        <v>13</v>
      </c>
      <c r="E45" s="4">
        <v>0.01</v>
      </c>
      <c r="F45" s="5">
        <v>44</v>
      </c>
    </row>
    <row r="46" spans="1:6" x14ac:dyDescent="0.35">
      <c r="A46" t="s">
        <v>916</v>
      </c>
      <c r="B46" t="s">
        <v>921</v>
      </c>
      <c r="D46" t="s">
        <v>13</v>
      </c>
      <c r="E46" s="4">
        <v>0.01</v>
      </c>
      <c r="F46" s="5">
        <v>45</v>
      </c>
    </row>
    <row r="47" spans="1:6" x14ac:dyDescent="0.35">
      <c r="A47" t="s">
        <v>149</v>
      </c>
      <c r="B47" t="s">
        <v>289</v>
      </c>
      <c r="C47" t="s">
        <v>172</v>
      </c>
      <c r="D47" t="s">
        <v>9</v>
      </c>
      <c r="E47" s="4">
        <v>0.01</v>
      </c>
      <c r="F47" s="5">
        <v>46</v>
      </c>
    </row>
    <row r="48" spans="1:6" x14ac:dyDescent="0.35">
      <c r="A48" t="s">
        <v>788</v>
      </c>
      <c r="B48" t="s">
        <v>851</v>
      </c>
      <c r="C48" t="s">
        <v>850</v>
      </c>
      <c r="D48" t="s">
        <v>13</v>
      </c>
      <c r="E48" s="4">
        <v>0.01</v>
      </c>
      <c r="F48" s="5">
        <v>47</v>
      </c>
    </row>
    <row r="49" spans="1:6" x14ac:dyDescent="0.35">
      <c r="A49" t="s">
        <v>788</v>
      </c>
      <c r="B49" t="s">
        <v>852</v>
      </c>
      <c r="C49" t="s">
        <v>850</v>
      </c>
      <c r="D49" t="s">
        <v>13</v>
      </c>
      <c r="E49" s="4">
        <v>0.01</v>
      </c>
      <c r="F49" s="5">
        <v>48</v>
      </c>
    </row>
    <row r="50" spans="1:6" x14ac:dyDescent="0.35">
      <c r="A50" t="s">
        <v>788</v>
      </c>
      <c r="B50" t="s">
        <v>853</v>
      </c>
      <c r="C50" t="s">
        <v>850</v>
      </c>
      <c r="D50" t="s">
        <v>13</v>
      </c>
      <c r="E50" s="4">
        <v>0.01</v>
      </c>
      <c r="F50" s="5">
        <v>49</v>
      </c>
    </row>
    <row r="51" spans="1:6" x14ac:dyDescent="0.35">
      <c r="A51" t="s">
        <v>788</v>
      </c>
      <c r="B51" t="s">
        <v>860</v>
      </c>
      <c r="C51" t="s">
        <v>859</v>
      </c>
      <c r="D51" t="s">
        <v>13</v>
      </c>
      <c r="E51" s="4">
        <v>0.01</v>
      </c>
      <c r="F51" s="5">
        <v>50</v>
      </c>
    </row>
    <row r="52" spans="1:6" x14ac:dyDescent="0.35">
      <c r="A52" t="s">
        <v>788</v>
      </c>
      <c r="B52" t="s">
        <v>860</v>
      </c>
      <c r="C52" t="s">
        <v>857</v>
      </c>
      <c r="D52" t="s">
        <v>13</v>
      </c>
      <c r="E52" s="4">
        <v>0.01</v>
      </c>
      <c r="F52" s="5">
        <v>51</v>
      </c>
    </row>
    <row r="53" spans="1:6" x14ac:dyDescent="0.35">
      <c r="A53" t="s">
        <v>3029</v>
      </c>
      <c r="B53" t="s">
        <v>3114</v>
      </c>
      <c r="C53" t="s">
        <v>3113</v>
      </c>
      <c r="D53" t="s">
        <v>13</v>
      </c>
      <c r="E53" s="4">
        <v>0.01</v>
      </c>
      <c r="F53" s="5">
        <v>52</v>
      </c>
    </row>
    <row r="54" spans="1:6" x14ac:dyDescent="0.35">
      <c r="A54" t="s">
        <v>2776</v>
      </c>
      <c r="B54" t="s">
        <v>2896</v>
      </c>
      <c r="C54" t="s">
        <v>1064</v>
      </c>
      <c r="D54" t="s">
        <v>9</v>
      </c>
      <c r="E54" s="4">
        <v>0.01</v>
      </c>
      <c r="F54" s="5">
        <v>53</v>
      </c>
    </row>
    <row r="55" spans="1:6" x14ac:dyDescent="0.35">
      <c r="A55" t="s">
        <v>3029</v>
      </c>
      <c r="B55" t="s">
        <v>3145</v>
      </c>
      <c r="C55" t="s">
        <v>3033</v>
      </c>
      <c r="D55" t="s">
        <v>13</v>
      </c>
      <c r="E55" s="4">
        <v>0.01</v>
      </c>
      <c r="F55" s="5">
        <v>54</v>
      </c>
    </row>
    <row r="56" spans="1:6" x14ac:dyDescent="0.35">
      <c r="A56" t="s">
        <v>1622</v>
      </c>
      <c r="B56" t="s">
        <v>1672</v>
      </c>
      <c r="C56" t="s">
        <v>327</v>
      </c>
      <c r="D56" t="s">
        <v>13</v>
      </c>
      <c r="E56" s="4">
        <v>0.01</v>
      </c>
      <c r="F56" s="5">
        <v>55</v>
      </c>
    </row>
    <row r="57" spans="1:6" x14ac:dyDescent="0.35">
      <c r="A57" t="s">
        <v>788</v>
      </c>
      <c r="B57" t="s">
        <v>872</v>
      </c>
      <c r="C57" t="s">
        <v>873</v>
      </c>
      <c r="D57" t="s">
        <v>13</v>
      </c>
      <c r="E57" s="4">
        <v>0.01</v>
      </c>
      <c r="F57" s="5">
        <v>56</v>
      </c>
    </row>
    <row r="58" spans="1:6" x14ac:dyDescent="0.35">
      <c r="A58" t="s">
        <v>1267</v>
      </c>
      <c r="B58" t="s">
        <v>1442</v>
      </c>
      <c r="C58" t="s">
        <v>1441</v>
      </c>
      <c r="D58" t="s">
        <v>9</v>
      </c>
      <c r="E58" s="4">
        <v>0.01</v>
      </c>
      <c r="F58" s="5">
        <v>57</v>
      </c>
    </row>
    <row r="59" spans="1:6" x14ac:dyDescent="0.35">
      <c r="A59" t="s">
        <v>2163</v>
      </c>
      <c r="B59" t="s">
        <v>2329</v>
      </c>
      <c r="C59" t="s">
        <v>1139</v>
      </c>
      <c r="D59" t="s">
        <v>9</v>
      </c>
      <c r="E59" s="4">
        <v>0.01</v>
      </c>
      <c r="F59" s="5">
        <v>58</v>
      </c>
    </row>
    <row r="60" spans="1:6" x14ac:dyDescent="0.35">
      <c r="A60" t="s">
        <v>3029</v>
      </c>
      <c r="B60" t="s">
        <v>3183</v>
      </c>
      <c r="C60" t="s">
        <v>3182</v>
      </c>
      <c r="D60" t="s">
        <v>13</v>
      </c>
      <c r="E60" s="4">
        <v>0.01</v>
      </c>
      <c r="F60" s="5">
        <v>59</v>
      </c>
    </row>
    <row r="61" spans="1:6" x14ac:dyDescent="0.35">
      <c r="A61" t="s">
        <v>2163</v>
      </c>
      <c r="B61" t="s">
        <v>2372</v>
      </c>
      <c r="C61" t="s">
        <v>327</v>
      </c>
      <c r="D61" t="s">
        <v>13</v>
      </c>
      <c r="E61" s="4">
        <v>0.01</v>
      </c>
      <c r="F61" s="5">
        <v>60</v>
      </c>
    </row>
    <row r="62" spans="1:6" x14ac:dyDescent="0.35">
      <c r="A62" t="s">
        <v>701</v>
      </c>
      <c r="B62" t="s">
        <v>773</v>
      </c>
      <c r="C62" t="s">
        <v>772</v>
      </c>
      <c r="D62" t="s">
        <v>13</v>
      </c>
      <c r="E62" s="4">
        <v>0.01</v>
      </c>
      <c r="F62" s="5">
        <v>61</v>
      </c>
    </row>
    <row r="63" spans="1:6" x14ac:dyDescent="0.35">
      <c r="A63" t="s">
        <v>149</v>
      </c>
      <c r="B63" t="s">
        <v>374</v>
      </c>
      <c r="C63" t="s">
        <v>373</v>
      </c>
      <c r="D63" t="s">
        <v>13</v>
      </c>
      <c r="E63" s="4">
        <v>0.01</v>
      </c>
      <c r="F63" s="5">
        <v>62</v>
      </c>
    </row>
    <row r="64" spans="1:6" x14ac:dyDescent="0.35">
      <c r="A64" t="s">
        <v>149</v>
      </c>
      <c r="B64" t="s">
        <v>376</v>
      </c>
      <c r="C64" t="s">
        <v>375</v>
      </c>
      <c r="D64" t="s">
        <v>13</v>
      </c>
      <c r="E64" s="4">
        <v>0.01</v>
      </c>
      <c r="F64" s="5">
        <v>63</v>
      </c>
    </row>
    <row r="65" spans="1:6" x14ac:dyDescent="0.35">
      <c r="A65" t="s">
        <v>1701</v>
      </c>
      <c r="B65" t="s">
        <v>1733</v>
      </c>
      <c r="D65" t="s">
        <v>9</v>
      </c>
      <c r="E65" s="4">
        <v>0.01</v>
      </c>
      <c r="F65" s="5">
        <v>64</v>
      </c>
    </row>
    <row r="66" spans="1:6" x14ac:dyDescent="0.35">
      <c r="A66" t="s">
        <v>1701</v>
      </c>
      <c r="B66" t="s">
        <v>1735</v>
      </c>
      <c r="D66" t="s">
        <v>9</v>
      </c>
      <c r="E66" s="4">
        <v>0.01</v>
      </c>
      <c r="F66" s="5">
        <v>65</v>
      </c>
    </row>
    <row r="67" spans="1:6" x14ac:dyDescent="0.35">
      <c r="A67" t="s">
        <v>1736</v>
      </c>
      <c r="B67" t="s">
        <v>1738</v>
      </c>
      <c r="C67" t="s">
        <v>1737</v>
      </c>
      <c r="D67" t="s">
        <v>13</v>
      </c>
      <c r="E67" s="4">
        <v>0.02</v>
      </c>
      <c r="F67" s="5">
        <v>66</v>
      </c>
    </row>
    <row r="68" spans="1:6" x14ac:dyDescent="0.35">
      <c r="A68" t="s">
        <v>1267</v>
      </c>
      <c r="B68" t="s">
        <v>1297</v>
      </c>
      <c r="C68" t="s">
        <v>797</v>
      </c>
      <c r="D68" t="s">
        <v>13</v>
      </c>
      <c r="E68" s="4">
        <v>0.02</v>
      </c>
      <c r="F68" s="5">
        <v>67</v>
      </c>
    </row>
    <row r="69" spans="1:6" x14ac:dyDescent="0.35">
      <c r="A69" t="s">
        <v>2776</v>
      </c>
      <c r="B69" t="s">
        <v>2810</v>
      </c>
      <c r="C69" t="s">
        <v>1035</v>
      </c>
      <c r="D69" t="s">
        <v>1035</v>
      </c>
      <c r="E69" s="4">
        <v>0.02</v>
      </c>
      <c r="F69" s="5">
        <v>68</v>
      </c>
    </row>
    <row r="70" spans="1:6" x14ac:dyDescent="0.35">
      <c r="A70" t="s">
        <v>2776</v>
      </c>
      <c r="B70" t="s">
        <v>2821</v>
      </c>
      <c r="C70" t="s">
        <v>1035</v>
      </c>
      <c r="D70" t="s">
        <v>1035</v>
      </c>
      <c r="E70" s="4">
        <v>0.02</v>
      </c>
      <c r="F70" s="5">
        <v>69</v>
      </c>
    </row>
    <row r="71" spans="1:6" x14ac:dyDescent="0.35">
      <c r="A71" t="s">
        <v>2776</v>
      </c>
      <c r="B71" t="s">
        <v>2827</v>
      </c>
      <c r="C71" t="s">
        <v>1064</v>
      </c>
      <c r="D71" t="s">
        <v>9</v>
      </c>
      <c r="E71" s="4">
        <v>0.02</v>
      </c>
      <c r="F71" s="5">
        <v>70</v>
      </c>
    </row>
    <row r="72" spans="1:6" x14ac:dyDescent="0.35">
      <c r="A72" t="s">
        <v>1578</v>
      </c>
      <c r="B72" t="s">
        <v>1586</v>
      </c>
      <c r="C72" t="s">
        <v>1582</v>
      </c>
      <c r="D72" t="s">
        <v>13</v>
      </c>
      <c r="E72" s="4">
        <v>0.02</v>
      </c>
      <c r="F72" s="5">
        <v>71</v>
      </c>
    </row>
    <row r="73" spans="1:6" x14ac:dyDescent="0.35">
      <c r="A73" t="s">
        <v>149</v>
      </c>
      <c r="B73" t="s">
        <v>207</v>
      </c>
      <c r="C73" t="s">
        <v>206</v>
      </c>
      <c r="D73" t="s">
        <v>9</v>
      </c>
      <c r="E73" s="4">
        <v>0.02</v>
      </c>
      <c r="F73" s="5">
        <v>72</v>
      </c>
    </row>
    <row r="74" spans="1:6" x14ac:dyDescent="0.35">
      <c r="A74" t="s">
        <v>149</v>
      </c>
      <c r="B74" t="s">
        <v>208</v>
      </c>
      <c r="C74" t="s">
        <v>206</v>
      </c>
      <c r="D74" t="s">
        <v>9</v>
      </c>
      <c r="E74" s="4">
        <v>0.02</v>
      </c>
      <c r="F74" s="5">
        <v>73</v>
      </c>
    </row>
    <row r="75" spans="1:6" x14ac:dyDescent="0.35">
      <c r="A75" t="s">
        <v>1267</v>
      </c>
      <c r="B75" t="s">
        <v>1325</v>
      </c>
      <c r="C75" t="s">
        <v>327</v>
      </c>
      <c r="D75" t="s">
        <v>13</v>
      </c>
      <c r="E75" s="4">
        <v>0.02</v>
      </c>
      <c r="F75" s="5">
        <v>74</v>
      </c>
    </row>
    <row r="76" spans="1:6" x14ac:dyDescent="0.35">
      <c r="A76" t="s">
        <v>1267</v>
      </c>
      <c r="B76" t="s">
        <v>1346</v>
      </c>
      <c r="C76" t="s">
        <v>559</v>
      </c>
      <c r="D76" t="s">
        <v>13</v>
      </c>
      <c r="E76" s="4">
        <v>0.02</v>
      </c>
      <c r="F76" s="5">
        <v>75</v>
      </c>
    </row>
    <row r="77" spans="1:6" x14ac:dyDescent="0.35">
      <c r="A77" t="s">
        <v>1267</v>
      </c>
      <c r="B77" t="s">
        <v>1346</v>
      </c>
      <c r="C77" t="s">
        <v>327</v>
      </c>
      <c r="D77" t="s">
        <v>13</v>
      </c>
      <c r="E77" s="4">
        <v>0.02</v>
      </c>
      <c r="F77" s="5">
        <v>76</v>
      </c>
    </row>
    <row r="78" spans="1:6" x14ac:dyDescent="0.35">
      <c r="A78" t="s">
        <v>1267</v>
      </c>
      <c r="B78" t="s">
        <v>1349</v>
      </c>
      <c r="C78" t="s">
        <v>327</v>
      </c>
      <c r="D78" t="s">
        <v>13</v>
      </c>
      <c r="E78" s="4">
        <v>0.02</v>
      </c>
      <c r="F78" s="5">
        <v>77</v>
      </c>
    </row>
    <row r="79" spans="1:6" x14ac:dyDescent="0.35">
      <c r="A79" t="s">
        <v>1267</v>
      </c>
      <c r="B79" t="s">
        <v>1349</v>
      </c>
      <c r="C79" t="s">
        <v>559</v>
      </c>
      <c r="D79" t="s">
        <v>13</v>
      </c>
      <c r="E79" s="4">
        <v>0.02</v>
      </c>
      <c r="F79" s="5">
        <v>78</v>
      </c>
    </row>
    <row r="80" spans="1:6" x14ac:dyDescent="0.35">
      <c r="A80" t="s">
        <v>2776</v>
      </c>
      <c r="B80" t="s">
        <v>2850</v>
      </c>
      <c r="C80" t="s">
        <v>1035</v>
      </c>
      <c r="D80" t="s">
        <v>1035</v>
      </c>
      <c r="E80" s="4">
        <v>0.02</v>
      </c>
      <c r="F80" s="5">
        <v>79</v>
      </c>
    </row>
    <row r="81" spans="1:6" x14ac:dyDescent="0.35">
      <c r="A81" t="s">
        <v>2776</v>
      </c>
      <c r="B81" t="s">
        <v>2857</v>
      </c>
      <c r="D81" t="s">
        <v>13</v>
      </c>
      <c r="E81" s="4">
        <v>0.02</v>
      </c>
      <c r="F81" s="5">
        <v>80</v>
      </c>
    </row>
    <row r="82" spans="1:6" x14ac:dyDescent="0.35">
      <c r="A82" t="s">
        <v>2163</v>
      </c>
      <c r="B82" t="s">
        <v>2185</v>
      </c>
      <c r="C82" t="s">
        <v>2166</v>
      </c>
      <c r="D82" t="s">
        <v>9</v>
      </c>
      <c r="E82" s="4">
        <v>0.02</v>
      </c>
      <c r="F82" s="5">
        <v>81</v>
      </c>
    </row>
    <row r="83" spans="1:6" x14ac:dyDescent="0.35">
      <c r="A83" t="s">
        <v>2163</v>
      </c>
      <c r="B83" t="s">
        <v>2198</v>
      </c>
      <c r="C83" t="s">
        <v>582</v>
      </c>
      <c r="D83" t="s">
        <v>13</v>
      </c>
      <c r="E83" s="4">
        <v>0.02</v>
      </c>
      <c r="F83" s="5">
        <v>82</v>
      </c>
    </row>
    <row r="84" spans="1:6" x14ac:dyDescent="0.35">
      <c r="A84" t="s">
        <v>1267</v>
      </c>
      <c r="B84" t="s">
        <v>1377</v>
      </c>
      <c r="C84" t="s">
        <v>1376</v>
      </c>
      <c r="D84" t="s">
        <v>13</v>
      </c>
      <c r="E84" s="4">
        <v>0.02</v>
      </c>
      <c r="F84" s="5">
        <v>83</v>
      </c>
    </row>
    <row r="85" spans="1:6" x14ac:dyDescent="0.35">
      <c r="A85" t="s">
        <v>916</v>
      </c>
      <c r="B85" t="s">
        <v>922</v>
      </c>
      <c r="D85" t="s">
        <v>13</v>
      </c>
      <c r="E85" s="4">
        <v>0.02</v>
      </c>
      <c r="F85" s="5">
        <v>84</v>
      </c>
    </row>
    <row r="86" spans="1:6" x14ac:dyDescent="0.35">
      <c r="A86" t="s">
        <v>916</v>
      </c>
      <c r="B86" t="s">
        <v>925</v>
      </c>
      <c r="D86" t="s">
        <v>13</v>
      </c>
      <c r="E86" s="4">
        <v>0.02</v>
      </c>
      <c r="F86" s="5">
        <v>85</v>
      </c>
    </row>
    <row r="87" spans="1:6" x14ac:dyDescent="0.35">
      <c r="A87" t="s">
        <v>149</v>
      </c>
      <c r="B87" t="s">
        <v>308</v>
      </c>
      <c r="C87" t="s">
        <v>303</v>
      </c>
      <c r="D87" t="s">
        <v>13</v>
      </c>
      <c r="E87" s="4">
        <v>0.02</v>
      </c>
      <c r="F87" s="5">
        <v>86</v>
      </c>
    </row>
    <row r="88" spans="1:6" x14ac:dyDescent="0.35">
      <c r="A88" t="s">
        <v>3029</v>
      </c>
      <c r="B88" t="s">
        <v>3115</v>
      </c>
      <c r="C88" t="s">
        <v>3113</v>
      </c>
      <c r="D88" t="s">
        <v>13</v>
      </c>
      <c r="E88" s="4">
        <v>0.02</v>
      </c>
      <c r="F88" s="5">
        <v>87</v>
      </c>
    </row>
    <row r="89" spans="1:6" x14ac:dyDescent="0.35">
      <c r="A89" t="s">
        <v>2776</v>
      </c>
      <c r="B89" t="s">
        <v>2895</v>
      </c>
      <c r="C89" t="s">
        <v>1064</v>
      </c>
      <c r="D89" t="s">
        <v>9</v>
      </c>
      <c r="E89" s="4">
        <v>0.02</v>
      </c>
      <c r="F89" s="5">
        <v>88</v>
      </c>
    </row>
    <row r="90" spans="1:6" x14ac:dyDescent="0.35">
      <c r="A90" t="s">
        <v>149</v>
      </c>
      <c r="B90" t="s">
        <v>344</v>
      </c>
      <c r="C90" t="s">
        <v>334</v>
      </c>
      <c r="D90" t="s">
        <v>13</v>
      </c>
      <c r="E90" s="4">
        <v>0.02</v>
      </c>
      <c r="F90" s="5">
        <v>89</v>
      </c>
    </row>
    <row r="91" spans="1:6" x14ac:dyDescent="0.35">
      <c r="A91" t="s">
        <v>788</v>
      </c>
      <c r="B91" t="s">
        <v>893</v>
      </c>
      <c r="C91" t="s">
        <v>859</v>
      </c>
      <c r="D91" t="s">
        <v>13</v>
      </c>
      <c r="E91" s="4">
        <v>0.02</v>
      </c>
      <c r="F91" s="5">
        <v>90</v>
      </c>
    </row>
    <row r="92" spans="1:6" x14ac:dyDescent="0.35">
      <c r="A92" t="s">
        <v>2776</v>
      </c>
      <c r="B92" t="s">
        <v>2958</v>
      </c>
      <c r="C92" t="s">
        <v>1035</v>
      </c>
      <c r="D92" t="s">
        <v>1035</v>
      </c>
      <c r="E92" s="4">
        <v>0.02</v>
      </c>
      <c r="F92" s="5">
        <v>91</v>
      </c>
    </row>
    <row r="93" spans="1:6" x14ac:dyDescent="0.35">
      <c r="A93" t="s">
        <v>1267</v>
      </c>
      <c r="B93" t="s">
        <v>1443</v>
      </c>
      <c r="C93" t="s">
        <v>564</v>
      </c>
      <c r="D93" t="s">
        <v>9</v>
      </c>
      <c r="E93" s="4">
        <v>0.02</v>
      </c>
      <c r="F93" s="5">
        <v>92</v>
      </c>
    </row>
    <row r="94" spans="1:6" x14ac:dyDescent="0.35">
      <c r="A94" t="s">
        <v>1267</v>
      </c>
      <c r="B94" t="s">
        <v>1445</v>
      </c>
      <c r="C94" t="s">
        <v>327</v>
      </c>
      <c r="D94" t="s">
        <v>13</v>
      </c>
      <c r="E94" s="4">
        <v>0.02</v>
      </c>
      <c r="F94" s="5">
        <v>93</v>
      </c>
    </row>
    <row r="95" spans="1:6" x14ac:dyDescent="0.35">
      <c r="A95" t="s">
        <v>1267</v>
      </c>
      <c r="B95" t="s">
        <v>1447</v>
      </c>
      <c r="C95" t="s">
        <v>1448</v>
      </c>
      <c r="D95" t="s">
        <v>9</v>
      </c>
      <c r="E95" s="4">
        <v>0.02</v>
      </c>
      <c r="F95" s="5">
        <v>94</v>
      </c>
    </row>
    <row r="96" spans="1:6" x14ac:dyDescent="0.35">
      <c r="A96" t="s">
        <v>1267</v>
      </c>
      <c r="B96" t="s">
        <v>1449</v>
      </c>
      <c r="C96" t="s">
        <v>327</v>
      </c>
      <c r="D96" t="s">
        <v>13</v>
      </c>
      <c r="E96" s="4">
        <v>0.02</v>
      </c>
      <c r="F96" s="5">
        <v>95</v>
      </c>
    </row>
    <row r="97" spans="1:6" x14ac:dyDescent="0.35">
      <c r="A97" t="s">
        <v>1267</v>
      </c>
      <c r="B97" t="s">
        <v>1463</v>
      </c>
      <c r="C97" t="s">
        <v>1035</v>
      </c>
      <c r="D97" t="s">
        <v>1035</v>
      </c>
      <c r="E97" s="4">
        <v>0.02</v>
      </c>
      <c r="F97" s="5">
        <v>96</v>
      </c>
    </row>
    <row r="98" spans="1:6" x14ac:dyDescent="0.35">
      <c r="A98" t="s">
        <v>149</v>
      </c>
      <c r="B98" t="s">
        <v>357</v>
      </c>
      <c r="C98" t="s">
        <v>250</v>
      </c>
      <c r="D98" t="s">
        <v>13</v>
      </c>
      <c r="E98" s="4">
        <v>0.02</v>
      </c>
      <c r="F98" s="5">
        <v>97</v>
      </c>
    </row>
    <row r="99" spans="1:6" x14ac:dyDescent="0.35">
      <c r="A99" t="s">
        <v>149</v>
      </c>
      <c r="B99" t="s">
        <v>361</v>
      </c>
      <c r="C99" t="s">
        <v>271</v>
      </c>
      <c r="D99" t="s">
        <v>13</v>
      </c>
      <c r="E99" s="4">
        <v>0.02</v>
      </c>
      <c r="F99" s="5">
        <v>98</v>
      </c>
    </row>
    <row r="100" spans="1:6" x14ac:dyDescent="0.35">
      <c r="A100" t="s">
        <v>2163</v>
      </c>
      <c r="B100" t="s">
        <v>2368</v>
      </c>
      <c r="C100" t="s">
        <v>2367</v>
      </c>
      <c r="D100" t="s">
        <v>13</v>
      </c>
      <c r="E100" s="4">
        <v>0.02</v>
      </c>
      <c r="F100" s="5">
        <v>99</v>
      </c>
    </row>
    <row r="101" spans="1:6" x14ac:dyDescent="0.35">
      <c r="A101" t="s">
        <v>2163</v>
      </c>
      <c r="B101" t="s">
        <v>2369</v>
      </c>
      <c r="C101" t="s">
        <v>1799</v>
      </c>
      <c r="D101" t="s">
        <v>13</v>
      </c>
      <c r="E101" s="4">
        <v>0.02</v>
      </c>
      <c r="F101" s="5">
        <v>100</v>
      </c>
    </row>
    <row r="102" spans="1:6" x14ac:dyDescent="0.35">
      <c r="A102" t="s">
        <v>1267</v>
      </c>
      <c r="B102" t="s">
        <v>1481</v>
      </c>
      <c r="C102" t="s">
        <v>1480</v>
      </c>
      <c r="D102" t="s">
        <v>13</v>
      </c>
      <c r="E102" s="4">
        <v>0.02</v>
      </c>
      <c r="F102" s="5">
        <v>101</v>
      </c>
    </row>
    <row r="103" spans="1:6" x14ac:dyDescent="0.35">
      <c r="A103" t="s">
        <v>1267</v>
      </c>
      <c r="B103" t="s">
        <v>1481</v>
      </c>
      <c r="C103" t="s">
        <v>1479</v>
      </c>
      <c r="D103" t="s">
        <v>13</v>
      </c>
      <c r="E103" s="4">
        <v>0.02</v>
      </c>
      <c r="F103" s="5">
        <v>102</v>
      </c>
    </row>
    <row r="104" spans="1:6" x14ac:dyDescent="0.35">
      <c r="A104" t="s">
        <v>1701</v>
      </c>
      <c r="B104" t="s">
        <v>1731</v>
      </c>
      <c r="D104" t="s">
        <v>9</v>
      </c>
      <c r="E104" s="4">
        <v>0.02</v>
      </c>
      <c r="F104" s="5">
        <v>103</v>
      </c>
    </row>
    <row r="105" spans="1:6" x14ac:dyDescent="0.35">
      <c r="A105" t="s">
        <v>1736</v>
      </c>
      <c r="B105" t="s">
        <v>1779</v>
      </c>
      <c r="C105" t="s">
        <v>1777</v>
      </c>
      <c r="D105" t="s">
        <v>1778</v>
      </c>
      <c r="E105" s="4">
        <v>0.02</v>
      </c>
      <c r="F105" s="5">
        <v>104</v>
      </c>
    </row>
    <row r="106" spans="1:6" x14ac:dyDescent="0.35">
      <c r="A106" t="s">
        <v>1006</v>
      </c>
      <c r="B106" t="s">
        <v>1263</v>
      </c>
      <c r="C106" t="s">
        <v>1035</v>
      </c>
      <c r="D106" t="s">
        <v>1035</v>
      </c>
      <c r="E106" s="4">
        <v>0.02</v>
      </c>
      <c r="F106" s="5">
        <v>105</v>
      </c>
    </row>
    <row r="107" spans="1:6" x14ac:dyDescent="0.35">
      <c r="A107" t="s">
        <v>1267</v>
      </c>
      <c r="B107" t="s">
        <v>1291</v>
      </c>
      <c r="C107" t="s">
        <v>1288</v>
      </c>
      <c r="D107" t="s">
        <v>13</v>
      </c>
      <c r="E107" s="4">
        <v>0.03</v>
      </c>
      <c r="F107" s="5">
        <v>106</v>
      </c>
    </row>
    <row r="108" spans="1:6" x14ac:dyDescent="0.35">
      <c r="A108" t="s">
        <v>2776</v>
      </c>
      <c r="B108" t="s">
        <v>2821</v>
      </c>
      <c r="D108" t="s">
        <v>13</v>
      </c>
      <c r="E108" s="4">
        <v>0.03</v>
      </c>
      <c r="F108" s="5">
        <v>107</v>
      </c>
    </row>
    <row r="109" spans="1:6" x14ac:dyDescent="0.35">
      <c r="A109" t="s">
        <v>701</v>
      </c>
      <c r="B109" t="s">
        <v>710</v>
      </c>
      <c r="C109" t="s">
        <v>709</v>
      </c>
      <c r="D109" t="s">
        <v>13</v>
      </c>
      <c r="E109" s="4">
        <v>0.03</v>
      </c>
      <c r="F109" s="5">
        <v>108</v>
      </c>
    </row>
    <row r="110" spans="1:6" x14ac:dyDescent="0.35">
      <c r="A110" t="s">
        <v>701</v>
      </c>
      <c r="B110" t="s">
        <v>727</v>
      </c>
      <c r="C110" t="s">
        <v>726</v>
      </c>
      <c r="D110" t="s">
        <v>13</v>
      </c>
      <c r="E110" s="4">
        <v>0.03</v>
      </c>
      <c r="F110" s="5">
        <v>109</v>
      </c>
    </row>
    <row r="111" spans="1:6" x14ac:dyDescent="0.35">
      <c r="A111" t="s">
        <v>1267</v>
      </c>
      <c r="B111" t="s">
        <v>1325</v>
      </c>
      <c r="C111" t="s">
        <v>499</v>
      </c>
      <c r="D111" t="s">
        <v>13</v>
      </c>
      <c r="E111" s="4">
        <v>0.03</v>
      </c>
      <c r="F111" s="5">
        <v>110</v>
      </c>
    </row>
    <row r="112" spans="1:6" x14ac:dyDescent="0.35">
      <c r="A112" t="s">
        <v>1267</v>
      </c>
      <c r="B112" t="s">
        <v>1326</v>
      </c>
      <c r="C112" t="s">
        <v>327</v>
      </c>
      <c r="D112" t="s">
        <v>13</v>
      </c>
      <c r="E112" s="4">
        <v>0.03</v>
      </c>
      <c r="F112" s="5">
        <v>111</v>
      </c>
    </row>
    <row r="113" spans="1:6" x14ac:dyDescent="0.35">
      <c r="A113" t="s">
        <v>2776</v>
      </c>
      <c r="B113" t="s">
        <v>2849</v>
      </c>
      <c r="C113" t="s">
        <v>1035</v>
      </c>
      <c r="D113" t="s">
        <v>1035</v>
      </c>
      <c r="E113" s="4">
        <v>0.03</v>
      </c>
      <c r="F113" s="5">
        <v>112</v>
      </c>
    </row>
    <row r="114" spans="1:6" x14ac:dyDescent="0.35">
      <c r="A114" t="s">
        <v>1267</v>
      </c>
      <c r="B114" t="s">
        <v>1347</v>
      </c>
      <c r="C114" t="s">
        <v>327</v>
      </c>
      <c r="D114" t="s">
        <v>13</v>
      </c>
      <c r="E114" s="4">
        <v>0.03</v>
      </c>
      <c r="F114" s="5">
        <v>113</v>
      </c>
    </row>
    <row r="115" spans="1:6" x14ac:dyDescent="0.35">
      <c r="A115" t="s">
        <v>1267</v>
      </c>
      <c r="B115" t="s">
        <v>1348</v>
      </c>
      <c r="C115" t="s">
        <v>559</v>
      </c>
      <c r="D115" t="s">
        <v>13</v>
      </c>
      <c r="E115" s="4">
        <v>0.03</v>
      </c>
      <c r="F115" s="5">
        <v>114</v>
      </c>
    </row>
    <row r="116" spans="1:6" x14ac:dyDescent="0.35">
      <c r="A116" t="s">
        <v>1267</v>
      </c>
      <c r="B116" t="s">
        <v>1354</v>
      </c>
      <c r="C116" t="s">
        <v>327</v>
      </c>
      <c r="D116" t="s">
        <v>13</v>
      </c>
      <c r="E116" s="4">
        <v>0.03</v>
      </c>
      <c r="F116" s="5">
        <v>115</v>
      </c>
    </row>
    <row r="117" spans="1:6" x14ac:dyDescent="0.35">
      <c r="A117" t="s">
        <v>1267</v>
      </c>
      <c r="B117" t="s">
        <v>1355</v>
      </c>
      <c r="C117" t="s">
        <v>559</v>
      </c>
      <c r="D117" t="s">
        <v>13</v>
      </c>
      <c r="E117" s="4">
        <v>0.03</v>
      </c>
      <c r="F117" s="5">
        <v>116</v>
      </c>
    </row>
    <row r="118" spans="1:6" x14ac:dyDescent="0.35">
      <c r="A118" t="s">
        <v>2163</v>
      </c>
      <c r="B118" t="s">
        <v>2198</v>
      </c>
      <c r="C118" t="s">
        <v>2193</v>
      </c>
      <c r="D118" t="s">
        <v>13</v>
      </c>
      <c r="E118" s="4">
        <v>0.03</v>
      </c>
      <c r="F118" s="5">
        <v>117</v>
      </c>
    </row>
    <row r="119" spans="1:6" x14ac:dyDescent="0.35">
      <c r="A119" t="s">
        <v>1267</v>
      </c>
      <c r="B119" t="s">
        <v>1377</v>
      </c>
      <c r="C119" t="s">
        <v>1374</v>
      </c>
      <c r="D119" t="s">
        <v>13</v>
      </c>
      <c r="E119" s="4">
        <v>0.03</v>
      </c>
      <c r="F119" s="5">
        <v>118</v>
      </c>
    </row>
    <row r="120" spans="1:6" x14ac:dyDescent="0.35">
      <c r="A120" t="s">
        <v>1267</v>
      </c>
      <c r="B120" t="s">
        <v>1380</v>
      </c>
      <c r="C120" t="s">
        <v>1379</v>
      </c>
      <c r="D120" t="s">
        <v>13</v>
      </c>
      <c r="E120" s="4">
        <v>0.03</v>
      </c>
      <c r="F120" s="5">
        <v>119</v>
      </c>
    </row>
    <row r="121" spans="1:6" x14ac:dyDescent="0.35">
      <c r="A121" t="s">
        <v>1267</v>
      </c>
      <c r="B121" t="s">
        <v>1380</v>
      </c>
      <c r="C121" t="s">
        <v>327</v>
      </c>
      <c r="D121" t="s">
        <v>13</v>
      </c>
      <c r="E121" s="4">
        <v>0.03</v>
      </c>
      <c r="F121" s="5">
        <v>120</v>
      </c>
    </row>
    <row r="122" spans="1:6" x14ac:dyDescent="0.35">
      <c r="A122" t="s">
        <v>1267</v>
      </c>
      <c r="B122" t="s">
        <v>1389</v>
      </c>
      <c r="C122" t="s">
        <v>1035</v>
      </c>
      <c r="D122" t="s">
        <v>1035</v>
      </c>
      <c r="E122" s="4">
        <v>0.03</v>
      </c>
      <c r="F122" s="5">
        <v>121</v>
      </c>
    </row>
    <row r="123" spans="1:6" x14ac:dyDescent="0.35">
      <c r="A123" t="s">
        <v>788</v>
      </c>
      <c r="B123" t="s">
        <v>858</v>
      </c>
      <c r="C123" t="s">
        <v>857</v>
      </c>
      <c r="D123" t="s">
        <v>13</v>
      </c>
      <c r="E123" s="4">
        <v>0.03</v>
      </c>
      <c r="F123" s="5">
        <v>122</v>
      </c>
    </row>
    <row r="124" spans="1:6" x14ac:dyDescent="0.35">
      <c r="A124" t="s">
        <v>149</v>
      </c>
      <c r="B124" t="s">
        <v>304</v>
      </c>
      <c r="C124" t="s">
        <v>303</v>
      </c>
      <c r="D124" t="s">
        <v>13</v>
      </c>
      <c r="E124" s="4">
        <v>0.03</v>
      </c>
      <c r="F124" s="5">
        <v>123</v>
      </c>
    </row>
    <row r="125" spans="1:6" x14ac:dyDescent="0.35">
      <c r="A125" t="s">
        <v>1795</v>
      </c>
      <c r="B125" t="s">
        <v>1890</v>
      </c>
      <c r="C125" t="s">
        <v>1889</v>
      </c>
      <c r="D125" t="s">
        <v>13</v>
      </c>
      <c r="E125" s="4">
        <v>0.03</v>
      </c>
      <c r="F125" s="5">
        <v>124</v>
      </c>
    </row>
    <row r="126" spans="1:6" x14ac:dyDescent="0.35">
      <c r="A126" t="s">
        <v>1795</v>
      </c>
      <c r="B126" t="s">
        <v>1890</v>
      </c>
      <c r="C126" t="s">
        <v>707</v>
      </c>
      <c r="D126" t="s">
        <v>13</v>
      </c>
      <c r="E126" s="4">
        <v>0.03</v>
      </c>
      <c r="F126" s="5">
        <v>125</v>
      </c>
    </row>
    <row r="127" spans="1:6" x14ac:dyDescent="0.35">
      <c r="A127" t="s">
        <v>701</v>
      </c>
      <c r="B127" t="s">
        <v>762</v>
      </c>
      <c r="C127" t="s">
        <v>763</v>
      </c>
      <c r="D127" t="s">
        <v>9</v>
      </c>
      <c r="E127" s="4">
        <v>0.03</v>
      </c>
      <c r="F127" s="5">
        <v>126</v>
      </c>
    </row>
    <row r="128" spans="1:6" x14ac:dyDescent="0.35">
      <c r="A128" t="s">
        <v>968</v>
      </c>
      <c r="B128" t="s">
        <v>985</v>
      </c>
      <c r="C128" t="s">
        <v>13</v>
      </c>
      <c r="D128" t="s">
        <v>13</v>
      </c>
      <c r="E128" s="4">
        <v>0.03</v>
      </c>
      <c r="F128" s="5">
        <v>127</v>
      </c>
    </row>
    <row r="129" spans="1:6" x14ac:dyDescent="0.35">
      <c r="A129" t="s">
        <v>1983</v>
      </c>
      <c r="B129" t="s">
        <v>2033</v>
      </c>
      <c r="D129" t="s">
        <v>13</v>
      </c>
      <c r="E129" s="4">
        <v>0.03</v>
      </c>
      <c r="F129" s="5">
        <v>128</v>
      </c>
    </row>
    <row r="130" spans="1:6" x14ac:dyDescent="0.35">
      <c r="A130" t="s">
        <v>788</v>
      </c>
      <c r="B130" t="s">
        <v>886</v>
      </c>
      <c r="C130" t="s">
        <v>104</v>
      </c>
      <c r="D130" t="s">
        <v>9</v>
      </c>
      <c r="E130" s="4">
        <v>0.03</v>
      </c>
      <c r="F130" s="5">
        <v>129</v>
      </c>
    </row>
    <row r="131" spans="1:6" x14ac:dyDescent="0.35">
      <c r="A131" t="s">
        <v>788</v>
      </c>
      <c r="B131" t="s">
        <v>898</v>
      </c>
      <c r="C131" t="s">
        <v>896</v>
      </c>
      <c r="D131" t="s">
        <v>13</v>
      </c>
      <c r="E131" s="4">
        <v>0.03</v>
      </c>
      <c r="F131" s="5">
        <v>130</v>
      </c>
    </row>
    <row r="132" spans="1:6" x14ac:dyDescent="0.35">
      <c r="A132" t="s">
        <v>1267</v>
      </c>
      <c r="B132" t="s">
        <v>1449</v>
      </c>
      <c r="C132" t="s">
        <v>1450</v>
      </c>
      <c r="D132" t="s">
        <v>13</v>
      </c>
      <c r="E132" s="4">
        <v>0.03</v>
      </c>
      <c r="F132" s="5">
        <v>131</v>
      </c>
    </row>
    <row r="133" spans="1:6" x14ac:dyDescent="0.35">
      <c r="A133" t="s">
        <v>1267</v>
      </c>
      <c r="B133" t="s">
        <v>1452</v>
      </c>
      <c r="C133" t="s">
        <v>1451</v>
      </c>
      <c r="D133" t="s">
        <v>13</v>
      </c>
      <c r="E133" s="4">
        <v>0.03</v>
      </c>
      <c r="F133" s="5">
        <v>132</v>
      </c>
    </row>
    <row r="134" spans="1:6" x14ac:dyDescent="0.35">
      <c r="A134" t="s">
        <v>1267</v>
      </c>
      <c r="B134" t="s">
        <v>1453</v>
      </c>
      <c r="C134" t="s">
        <v>1451</v>
      </c>
      <c r="D134" t="s">
        <v>13</v>
      </c>
      <c r="E134" s="4">
        <v>0.03</v>
      </c>
      <c r="F134" s="5">
        <v>133</v>
      </c>
    </row>
    <row r="135" spans="1:6" x14ac:dyDescent="0.35">
      <c r="A135" t="s">
        <v>1267</v>
      </c>
      <c r="B135" t="s">
        <v>1458</v>
      </c>
      <c r="C135" t="s">
        <v>327</v>
      </c>
      <c r="D135" t="s">
        <v>13</v>
      </c>
      <c r="E135" s="4">
        <v>0.03</v>
      </c>
      <c r="F135" s="5">
        <v>134</v>
      </c>
    </row>
    <row r="136" spans="1:6" x14ac:dyDescent="0.35">
      <c r="A136" t="s">
        <v>1267</v>
      </c>
      <c r="B136" t="s">
        <v>1459</v>
      </c>
      <c r="C136" t="s">
        <v>1451</v>
      </c>
      <c r="D136" t="s">
        <v>13</v>
      </c>
      <c r="E136" s="4">
        <v>0.03</v>
      </c>
      <c r="F136" s="5">
        <v>135</v>
      </c>
    </row>
    <row r="137" spans="1:6" x14ac:dyDescent="0.35">
      <c r="A137" t="s">
        <v>968</v>
      </c>
      <c r="B137" t="s">
        <v>995</v>
      </c>
      <c r="C137" t="s">
        <v>9</v>
      </c>
      <c r="D137" t="s">
        <v>9</v>
      </c>
      <c r="E137" s="4">
        <v>0.03</v>
      </c>
      <c r="F137" s="5">
        <v>136</v>
      </c>
    </row>
    <row r="138" spans="1:6" x14ac:dyDescent="0.35">
      <c r="A138" t="s">
        <v>2163</v>
      </c>
      <c r="B138" t="s">
        <v>2287</v>
      </c>
      <c r="C138" t="s">
        <v>298</v>
      </c>
      <c r="D138" t="s">
        <v>9</v>
      </c>
      <c r="E138" s="4">
        <v>0.03</v>
      </c>
      <c r="F138" s="5">
        <v>137</v>
      </c>
    </row>
    <row r="139" spans="1:6" x14ac:dyDescent="0.35">
      <c r="A139" t="s">
        <v>149</v>
      </c>
      <c r="B139" t="s">
        <v>357</v>
      </c>
      <c r="C139" t="s">
        <v>271</v>
      </c>
      <c r="D139" t="s">
        <v>13</v>
      </c>
      <c r="E139" s="4">
        <v>0.03</v>
      </c>
      <c r="F139" s="5">
        <v>138</v>
      </c>
    </row>
    <row r="140" spans="1:6" x14ac:dyDescent="0.35">
      <c r="A140" t="s">
        <v>149</v>
      </c>
      <c r="B140" t="s">
        <v>361</v>
      </c>
      <c r="C140" t="s">
        <v>270</v>
      </c>
      <c r="D140" t="s">
        <v>13</v>
      </c>
      <c r="E140" s="4">
        <v>0.03</v>
      </c>
      <c r="F140" s="5">
        <v>139</v>
      </c>
    </row>
    <row r="141" spans="1:6" x14ac:dyDescent="0.35">
      <c r="A141" t="s">
        <v>2163</v>
      </c>
      <c r="B141" t="s">
        <v>2372</v>
      </c>
      <c r="C141" t="s">
        <v>1799</v>
      </c>
      <c r="D141" t="s">
        <v>13</v>
      </c>
      <c r="E141" s="4">
        <v>0.03</v>
      </c>
      <c r="F141" s="5">
        <v>140</v>
      </c>
    </row>
    <row r="142" spans="1:6" x14ac:dyDescent="0.35">
      <c r="A142" t="s">
        <v>2163</v>
      </c>
      <c r="B142" t="s">
        <v>2373</v>
      </c>
      <c r="C142" t="s">
        <v>327</v>
      </c>
      <c r="D142" t="s">
        <v>13</v>
      </c>
      <c r="E142" s="4">
        <v>0.03</v>
      </c>
      <c r="F142" s="5">
        <v>141</v>
      </c>
    </row>
    <row r="143" spans="1:6" x14ac:dyDescent="0.35">
      <c r="A143" t="s">
        <v>701</v>
      </c>
      <c r="B143" t="s">
        <v>773</v>
      </c>
      <c r="C143" t="s">
        <v>311</v>
      </c>
      <c r="D143" t="s">
        <v>13</v>
      </c>
      <c r="E143" s="4">
        <v>0.03</v>
      </c>
      <c r="F143" s="5">
        <v>142</v>
      </c>
    </row>
    <row r="144" spans="1:6" x14ac:dyDescent="0.35">
      <c r="A144" t="s">
        <v>1267</v>
      </c>
      <c r="B144" t="s">
        <v>1476</v>
      </c>
      <c r="C144" t="s">
        <v>1478</v>
      </c>
      <c r="D144" t="s">
        <v>9</v>
      </c>
      <c r="E144" s="4">
        <v>0.03</v>
      </c>
      <c r="F144" s="5">
        <v>143</v>
      </c>
    </row>
    <row r="145" spans="1:6" x14ac:dyDescent="0.35">
      <c r="A145" t="s">
        <v>1701</v>
      </c>
      <c r="B145" t="s">
        <v>1732</v>
      </c>
      <c r="D145" t="s">
        <v>9</v>
      </c>
      <c r="E145" s="4">
        <v>0.03</v>
      </c>
      <c r="F145" s="5">
        <v>144</v>
      </c>
    </row>
    <row r="146" spans="1:6" x14ac:dyDescent="0.35">
      <c r="A146" t="s">
        <v>1736</v>
      </c>
      <c r="B146" t="s">
        <v>1744</v>
      </c>
      <c r="C146" t="s">
        <v>1743</v>
      </c>
      <c r="D146" t="s">
        <v>13</v>
      </c>
      <c r="E146" s="4">
        <v>0.04</v>
      </c>
      <c r="F146" s="5">
        <v>145</v>
      </c>
    </row>
    <row r="147" spans="1:6" x14ac:dyDescent="0.35">
      <c r="A147" t="s">
        <v>2776</v>
      </c>
      <c r="B147" t="s">
        <v>2798</v>
      </c>
      <c r="D147" t="s">
        <v>13</v>
      </c>
      <c r="E147" s="4">
        <v>0.04</v>
      </c>
      <c r="F147" s="5">
        <v>146</v>
      </c>
    </row>
    <row r="148" spans="1:6" x14ac:dyDescent="0.35">
      <c r="A148" t="s">
        <v>1267</v>
      </c>
      <c r="B148" t="s">
        <v>1319</v>
      </c>
      <c r="C148" t="s">
        <v>1317</v>
      </c>
      <c r="D148" t="s">
        <v>9</v>
      </c>
      <c r="E148" s="4">
        <v>0.04</v>
      </c>
      <c r="F148" s="5">
        <v>147</v>
      </c>
    </row>
    <row r="149" spans="1:6" x14ac:dyDescent="0.35">
      <c r="A149" t="s">
        <v>701</v>
      </c>
      <c r="B149" t="s">
        <v>704</v>
      </c>
      <c r="C149" t="s">
        <v>104</v>
      </c>
      <c r="D149" t="s">
        <v>9</v>
      </c>
      <c r="E149" s="4">
        <v>0.04</v>
      </c>
      <c r="F149" s="5">
        <v>148</v>
      </c>
    </row>
    <row r="150" spans="1:6" x14ac:dyDescent="0.35">
      <c r="A150" t="s">
        <v>788</v>
      </c>
      <c r="B150" t="s">
        <v>806</v>
      </c>
      <c r="C150" t="s">
        <v>799</v>
      </c>
      <c r="D150" t="s">
        <v>13</v>
      </c>
      <c r="E150" s="4">
        <v>0.04</v>
      </c>
      <c r="F150" s="5">
        <v>149</v>
      </c>
    </row>
    <row r="151" spans="1:6" x14ac:dyDescent="0.35">
      <c r="A151" t="s">
        <v>701</v>
      </c>
      <c r="B151" t="s">
        <v>708</v>
      </c>
      <c r="C151" t="s">
        <v>707</v>
      </c>
      <c r="D151" t="s">
        <v>13</v>
      </c>
      <c r="E151" s="4">
        <v>0.04</v>
      </c>
      <c r="F151" s="5">
        <v>150</v>
      </c>
    </row>
    <row r="152" spans="1:6" x14ac:dyDescent="0.35">
      <c r="A152" t="s">
        <v>701</v>
      </c>
      <c r="B152" t="s">
        <v>712</v>
      </c>
      <c r="C152" t="s">
        <v>711</v>
      </c>
      <c r="D152" t="s">
        <v>13</v>
      </c>
      <c r="E152" s="4">
        <v>0.04</v>
      </c>
      <c r="F152" s="5">
        <v>151</v>
      </c>
    </row>
    <row r="153" spans="1:6" x14ac:dyDescent="0.35">
      <c r="A153" t="s">
        <v>701</v>
      </c>
      <c r="B153" t="s">
        <v>713</v>
      </c>
      <c r="C153" t="s">
        <v>709</v>
      </c>
      <c r="D153" t="s">
        <v>13</v>
      </c>
      <c r="E153" s="4">
        <v>0.04</v>
      </c>
      <c r="F153" s="5">
        <v>152</v>
      </c>
    </row>
    <row r="154" spans="1:6" x14ac:dyDescent="0.35">
      <c r="A154" t="s">
        <v>701</v>
      </c>
      <c r="B154" t="s">
        <v>718</v>
      </c>
      <c r="C154" t="s">
        <v>582</v>
      </c>
      <c r="D154" t="s">
        <v>13</v>
      </c>
      <c r="E154" s="4">
        <v>0.04</v>
      </c>
      <c r="F154" s="5">
        <v>153</v>
      </c>
    </row>
    <row r="155" spans="1:6" x14ac:dyDescent="0.35">
      <c r="A155" t="s">
        <v>701</v>
      </c>
      <c r="B155" t="s">
        <v>729</v>
      </c>
      <c r="C155" t="s">
        <v>728</v>
      </c>
      <c r="D155" t="s">
        <v>13</v>
      </c>
      <c r="E155" s="4">
        <v>0.04</v>
      </c>
      <c r="F155" s="5">
        <v>154</v>
      </c>
    </row>
    <row r="156" spans="1:6" x14ac:dyDescent="0.35">
      <c r="A156" t="s">
        <v>1267</v>
      </c>
      <c r="B156" t="s">
        <v>1328</v>
      </c>
      <c r="C156" t="s">
        <v>327</v>
      </c>
      <c r="D156" t="s">
        <v>13</v>
      </c>
      <c r="E156" s="4">
        <v>0.04</v>
      </c>
      <c r="F156" s="5">
        <v>155</v>
      </c>
    </row>
    <row r="157" spans="1:6" x14ac:dyDescent="0.35">
      <c r="A157" t="s">
        <v>1267</v>
      </c>
      <c r="B157" t="s">
        <v>1329</v>
      </c>
      <c r="C157" t="s">
        <v>327</v>
      </c>
      <c r="D157" t="s">
        <v>13</v>
      </c>
      <c r="E157" s="4">
        <v>0.04</v>
      </c>
      <c r="F157" s="5">
        <v>156</v>
      </c>
    </row>
    <row r="158" spans="1:6" x14ac:dyDescent="0.35">
      <c r="A158" t="s">
        <v>1267</v>
      </c>
      <c r="B158" t="s">
        <v>1353</v>
      </c>
      <c r="C158" t="s">
        <v>327</v>
      </c>
      <c r="D158" t="s">
        <v>13</v>
      </c>
      <c r="E158" s="4">
        <v>0.04</v>
      </c>
      <c r="F158" s="5">
        <v>157</v>
      </c>
    </row>
    <row r="159" spans="1:6" x14ac:dyDescent="0.35">
      <c r="A159" t="s">
        <v>2776</v>
      </c>
      <c r="B159" t="s">
        <v>2850</v>
      </c>
      <c r="D159" t="s">
        <v>13</v>
      </c>
      <c r="E159" s="4">
        <v>0.04</v>
      </c>
      <c r="F159" s="5">
        <v>158</v>
      </c>
    </row>
    <row r="160" spans="1:6" x14ac:dyDescent="0.35">
      <c r="A160" t="s">
        <v>2776</v>
      </c>
      <c r="B160" t="s">
        <v>2851</v>
      </c>
      <c r="C160" t="s">
        <v>29</v>
      </c>
      <c r="D160" t="s">
        <v>9</v>
      </c>
      <c r="E160" s="4">
        <v>0.04</v>
      </c>
      <c r="F160" s="5">
        <v>159</v>
      </c>
    </row>
    <row r="161" spans="1:6" x14ac:dyDescent="0.35">
      <c r="A161" t="s">
        <v>2776</v>
      </c>
      <c r="B161" t="s">
        <v>2851</v>
      </c>
      <c r="C161" t="s">
        <v>9</v>
      </c>
      <c r="D161" t="s">
        <v>9</v>
      </c>
      <c r="E161" s="4">
        <v>0.04</v>
      </c>
      <c r="F161" s="5">
        <v>160</v>
      </c>
    </row>
    <row r="162" spans="1:6" x14ac:dyDescent="0.35">
      <c r="A162" t="s">
        <v>1795</v>
      </c>
      <c r="B162" t="s">
        <v>1866</v>
      </c>
      <c r="C162" t="s">
        <v>270</v>
      </c>
      <c r="D162" t="s">
        <v>13</v>
      </c>
      <c r="E162" s="4">
        <v>0.04</v>
      </c>
      <c r="F162" s="5">
        <v>161</v>
      </c>
    </row>
    <row r="163" spans="1:6" x14ac:dyDescent="0.35">
      <c r="A163" t="s">
        <v>2163</v>
      </c>
      <c r="B163" t="s">
        <v>2184</v>
      </c>
      <c r="C163" t="s">
        <v>2183</v>
      </c>
      <c r="D163" t="s">
        <v>13</v>
      </c>
      <c r="E163" s="4">
        <v>0.04</v>
      </c>
      <c r="F163" s="5">
        <v>162</v>
      </c>
    </row>
    <row r="164" spans="1:6" x14ac:dyDescent="0.35">
      <c r="A164" t="s">
        <v>3029</v>
      </c>
      <c r="B164" t="s">
        <v>3092</v>
      </c>
      <c r="C164" t="s">
        <v>3091</v>
      </c>
      <c r="D164" t="s">
        <v>13</v>
      </c>
      <c r="E164" s="4">
        <v>0.04</v>
      </c>
      <c r="F164" s="5">
        <v>163</v>
      </c>
    </row>
    <row r="165" spans="1:6" x14ac:dyDescent="0.35">
      <c r="A165" t="s">
        <v>1267</v>
      </c>
      <c r="B165" t="s">
        <v>1377</v>
      </c>
      <c r="C165" t="s">
        <v>327</v>
      </c>
      <c r="D165" t="s">
        <v>13</v>
      </c>
      <c r="E165" s="4">
        <v>0.04</v>
      </c>
      <c r="F165" s="5">
        <v>164</v>
      </c>
    </row>
    <row r="166" spans="1:6" x14ac:dyDescent="0.35">
      <c r="A166" t="s">
        <v>916</v>
      </c>
      <c r="B166" t="s">
        <v>922</v>
      </c>
      <c r="C166" t="s">
        <v>327</v>
      </c>
      <c r="D166" t="s">
        <v>13</v>
      </c>
      <c r="E166" s="4">
        <v>0.04</v>
      </c>
      <c r="F166" s="5">
        <v>165</v>
      </c>
    </row>
    <row r="167" spans="1:6" x14ac:dyDescent="0.35">
      <c r="A167" t="s">
        <v>916</v>
      </c>
      <c r="B167" t="s">
        <v>924</v>
      </c>
      <c r="D167" t="s">
        <v>13</v>
      </c>
      <c r="E167" s="4">
        <v>0.04</v>
      </c>
      <c r="F167" s="5">
        <v>166</v>
      </c>
    </row>
    <row r="168" spans="1:6" x14ac:dyDescent="0.35">
      <c r="A168" t="s">
        <v>1267</v>
      </c>
      <c r="B168" t="s">
        <v>1383</v>
      </c>
      <c r="C168" t="s">
        <v>1278</v>
      </c>
      <c r="D168" t="s">
        <v>13</v>
      </c>
      <c r="E168" s="4">
        <v>0.04</v>
      </c>
      <c r="F168" s="5">
        <v>167</v>
      </c>
    </row>
    <row r="169" spans="1:6" x14ac:dyDescent="0.35">
      <c r="A169" t="s">
        <v>701</v>
      </c>
      <c r="B169" t="s">
        <v>738</v>
      </c>
      <c r="C169" t="s">
        <v>104</v>
      </c>
      <c r="D169" t="s">
        <v>9</v>
      </c>
      <c r="E169" s="4">
        <v>0.04</v>
      </c>
      <c r="F169" s="5">
        <v>168</v>
      </c>
    </row>
    <row r="170" spans="1:6" x14ac:dyDescent="0.35">
      <c r="A170" t="s">
        <v>2163</v>
      </c>
      <c r="B170" t="s">
        <v>2206</v>
      </c>
      <c r="C170" t="s">
        <v>327</v>
      </c>
      <c r="D170" t="s">
        <v>13</v>
      </c>
      <c r="E170" s="4">
        <v>0.04</v>
      </c>
      <c r="F170" s="5">
        <v>169</v>
      </c>
    </row>
    <row r="171" spans="1:6" x14ac:dyDescent="0.35">
      <c r="A171" t="s">
        <v>1701</v>
      </c>
      <c r="B171" t="s">
        <v>1713</v>
      </c>
      <c r="C171" t="s">
        <v>1712</v>
      </c>
      <c r="D171" t="s">
        <v>9</v>
      </c>
      <c r="E171" s="4">
        <v>0.04</v>
      </c>
      <c r="F171" s="5">
        <v>170</v>
      </c>
    </row>
    <row r="172" spans="1:6" x14ac:dyDescent="0.35">
      <c r="A172" t="s">
        <v>1795</v>
      </c>
      <c r="B172" t="s">
        <v>1888</v>
      </c>
      <c r="C172" t="s">
        <v>582</v>
      </c>
      <c r="D172" t="s">
        <v>13</v>
      </c>
      <c r="E172" s="4">
        <v>0.04</v>
      </c>
      <c r="F172" s="5">
        <v>171</v>
      </c>
    </row>
    <row r="173" spans="1:6" x14ac:dyDescent="0.35">
      <c r="A173" t="s">
        <v>1795</v>
      </c>
      <c r="B173" t="s">
        <v>1892</v>
      </c>
      <c r="C173" t="s">
        <v>1891</v>
      </c>
      <c r="D173" t="s">
        <v>13</v>
      </c>
      <c r="E173" s="4">
        <v>0.04</v>
      </c>
      <c r="F173" s="5">
        <v>172</v>
      </c>
    </row>
    <row r="174" spans="1:6" x14ac:dyDescent="0.35">
      <c r="A174" t="s">
        <v>1795</v>
      </c>
      <c r="B174" t="s">
        <v>1892</v>
      </c>
      <c r="C174" t="s">
        <v>1893</v>
      </c>
      <c r="D174" t="s">
        <v>13</v>
      </c>
      <c r="E174" s="4">
        <v>0.04</v>
      </c>
      <c r="F174" s="5">
        <v>173</v>
      </c>
    </row>
    <row r="175" spans="1:6" x14ac:dyDescent="0.35">
      <c r="A175" t="s">
        <v>1267</v>
      </c>
      <c r="B175" t="s">
        <v>1409</v>
      </c>
      <c r="C175" t="s">
        <v>1408</v>
      </c>
      <c r="D175" t="s">
        <v>9</v>
      </c>
      <c r="E175" s="4">
        <v>0.04</v>
      </c>
      <c r="F175" s="5">
        <v>174</v>
      </c>
    </row>
    <row r="176" spans="1:6" x14ac:dyDescent="0.35">
      <c r="A176" t="s">
        <v>701</v>
      </c>
      <c r="B176" t="s">
        <v>751</v>
      </c>
      <c r="C176" t="s">
        <v>13</v>
      </c>
      <c r="D176" t="s">
        <v>13</v>
      </c>
      <c r="E176" s="4">
        <v>0.04</v>
      </c>
      <c r="F176" s="5">
        <v>175</v>
      </c>
    </row>
    <row r="177" spans="1:6" x14ac:dyDescent="0.35">
      <c r="A177" t="s">
        <v>701</v>
      </c>
      <c r="B177" t="s">
        <v>754</v>
      </c>
      <c r="C177" t="s">
        <v>104</v>
      </c>
      <c r="D177" t="s">
        <v>9</v>
      </c>
      <c r="E177" s="4">
        <v>0.04</v>
      </c>
      <c r="F177" s="5">
        <v>176</v>
      </c>
    </row>
    <row r="178" spans="1:6" x14ac:dyDescent="0.35">
      <c r="A178" t="s">
        <v>701</v>
      </c>
      <c r="B178" t="s">
        <v>756</v>
      </c>
      <c r="C178" t="s">
        <v>104</v>
      </c>
      <c r="D178" t="s">
        <v>9</v>
      </c>
      <c r="E178" s="4">
        <v>0.04</v>
      </c>
      <c r="F178" s="5">
        <v>177</v>
      </c>
    </row>
    <row r="179" spans="1:6" x14ac:dyDescent="0.35">
      <c r="A179" t="s">
        <v>701</v>
      </c>
      <c r="B179" t="s">
        <v>757</v>
      </c>
      <c r="C179" t="s">
        <v>104</v>
      </c>
      <c r="D179" t="s">
        <v>9</v>
      </c>
      <c r="E179" s="4">
        <v>0.04</v>
      </c>
      <c r="F179" s="5">
        <v>178</v>
      </c>
    </row>
    <row r="180" spans="1:6" x14ac:dyDescent="0.35">
      <c r="A180" t="s">
        <v>701</v>
      </c>
      <c r="B180" t="s">
        <v>761</v>
      </c>
      <c r="C180" t="s">
        <v>13</v>
      </c>
      <c r="D180" t="s">
        <v>13</v>
      </c>
      <c r="E180" s="4">
        <v>0.04</v>
      </c>
      <c r="F180" s="5">
        <v>179</v>
      </c>
    </row>
    <row r="181" spans="1:6" x14ac:dyDescent="0.35">
      <c r="A181" t="s">
        <v>701</v>
      </c>
      <c r="B181" t="s">
        <v>762</v>
      </c>
      <c r="C181" t="s">
        <v>104</v>
      </c>
      <c r="D181" t="s">
        <v>9</v>
      </c>
      <c r="E181" s="4">
        <v>0.04</v>
      </c>
      <c r="F181" s="5">
        <v>180</v>
      </c>
    </row>
    <row r="182" spans="1:6" x14ac:dyDescent="0.35">
      <c r="A182" t="s">
        <v>701</v>
      </c>
      <c r="B182" t="s">
        <v>770</v>
      </c>
      <c r="C182" t="s">
        <v>104</v>
      </c>
      <c r="D182" t="s">
        <v>9</v>
      </c>
      <c r="E182" s="4">
        <v>0.04</v>
      </c>
      <c r="F182" s="5">
        <v>181</v>
      </c>
    </row>
    <row r="183" spans="1:6" x14ac:dyDescent="0.35">
      <c r="A183" t="s">
        <v>701</v>
      </c>
      <c r="B183" t="s">
        <v>771</v>
      </c>
      <c r="C183" t="s">
        <v>759</v>
      </c>
      <c r="D183" t="s">
        <v>9</v>
      </c>
      <c r="E183" s="4">
        <v>0.04</v>
      </c>
      <c r="F183" s="5">
        <v>182</v>
      </c>
    </row>
    <row r="184" spans="1:6" x14ac:dyDescent="0.35">
      <c r="A184" t="s">
        <v>3029</v>
      </c>
      <c r="B184" t="s">
        <v>3146</v>
      </c>
      <c r="C184" t="s">
        <v>3033</v>
      </c>
      <c r="D184" t="s">
        <v>13</v>
      </c>
      <c r="E184" s="4">
        <v>0.04</v>
      </c>
      <c r="F184" s="5">
        <v>183</v>
      </c>
    </row>
    <row r="185" spans="1:6" x14ac:dyDescent="0.35">
      <c r="A185" t="s">
        <v>968</v>
      </c>
      <c r="B185" t="s">
        <v>986</v>
      </c>
      <c r="C185" t="s">
        <v>13</v>
      </c>
      <c r="D185" t="s">
        <v>13</v>
      </c>
      <c r="E185" s="4">
        <v>0.04</v>
      </c>
      <c r="F185" s="5">
        <v>184</v>
      </c>
    </row>
    <row r="186" spans="1:6" x14ac:dyDescent="0.35">
      <c r="A186" t="s">
        <v>968</v>
      </c>
      <c r="B186" t="s">
        <v>989</v>
      </c>
      <c r="C186" t="s">
        <v>9</v>
      </c>
      <c r="D186" t="s">
        <v>9</v>
      </c>
      <c r="E186" s="4">
        <v>0.04</v>
      </c>
      <c r="F186" s="5">
        <v>185</v>
      </c>
    </row>
    <row r="187" spans="1:6" x14ac:dyDescent="0.35">
      <c r="A187" t="s">
        <v>788</v>
      </c>
      <c r="B187" t="s">
        <v>894</v>
      </c>
      <c r="C187" t="s">
        <v>892</v>
      </c>
      <c r="D187" t="s">
        <v>13</v>
      </c>
      <c r="E187" s="4">
        <v>0.04</v>
      </c>
      <c r="F187" s="5">
        <v>186</v>
      </c>
    </row>
    <row r="188" spans="1:6" x14ac:dyDescent="0.35">
      <c r="A188" t="s">
        <v>1267</v>
      </c>
      <c r="B188" t="s">
        <v>1457</v>
      </c>
      <c r="C188" t="s">
        <v>327</v>
      </c>
      <c r="D188" t="s">
        <v>13</v>
      </c>
      <c r="E188" s="4">
        <v>0.04</v>
      </c>
      <c r="F188" s="5">
        <v>187</v>
      </c>
    </row>
    <row r="189" spans="1:6" x14ac:dyDescent="0.35">
      <c r="A189" t="s">
        <v>1267</v>
      </c>
      <c r="B189" t="s">
        <v>1457</v>
      </c>
      <c r="C189" t="s">
        <v>1451</v>
      </c>
      <c r="D189" t="s">
        <v>13</v>
      </c>
      <c r="E189" s="4">
        <v>0.04</v>
      </c>
      <c r="F189" s="5">
        <v>188</v>
      </c>
    </row>
    <row r="190" spans="1:6" x14ac:dyDescent="0.35">
      <c r="A190" t="s">
        <v>968</v>
      </c>
      <c r="B190" t="s">
        <v>998</v>
      </c>
      <c r="C190" t="s">
        <v>997</v>
      </c>
      <c r="D190" t="s">
        <v>13</v>
      </c>
      <c r="E190" s="4">
        <v>0.04</v>
      </c>
      <c r="F190" s="5">
        <v>189</v>
      </c>
    </row>
    <row r="191" spans="1:6" x14ac:dyDescent="0.35">
      <c r="A191" t="s">
        <v>149</v>
      </c>
      <c r="B191" t="s">
        <v>357</v>
      </c>
      <c r="C191" t="s">
        <v>358</v>
      </c>
      <c r="D191" t="s">
        <v>13</v>
      </c>
      <c r="E191" s="4">
        <v>0.04</v>
      </c>
      <c r="F191" s="5">
        <v>190</v>
      </c>
    </row>
    <row r="192" spans="1:6" x14ac:dyDescent="0.35">
      <c r="A192" t="s">
        <v>149</v>
      </c>
      <c r="B192" t="s">
        <v>357</v>
      </c>
      <c r="C192" t="s">
        <v>359</v>
      </c>
      <c r="D192" t="s">
        <v>13</v>
      </c>
      <c r="E192" s="4">
        <v>0.04</v>
      </c>
      <c r="F192" s="5">
        <v>191</v>
      </c>
    </row>
    <row r="193" spans="1:6" x14ac:dyDescent="0.35">
      <c r="A193" t="s">
        <v>149</v>
      </c>
      <c r="B193" t="s">
        <v>361</v>
      </c>
      <c r="C193" t="s">
        <v>358</v>
      </c>
      <c r="D193" t="s">
        <v>13</v>
      </c>
      <c r="E193" s="4">
        <v>0.04</v>
      </c>
      <c r="F193" s="5">
        <v>192</v>
      </c>
    </row>
    <row r="194" spans="1:6" x14ac:dyDescent="0.35">
      <c r="A194" t="s">
        <v>149</v>
      </c>
      <c r="B194" t="s">
        <v>361</v>
      </c>
      <c r="C194" t="s">
        <v>362</v>
      </c>
      <c r="D194" t="s">
        <v>9</v>
      </c>
      <c r="E194" s="4">
        <v>0.04</v>
      </c>
      <c r="F194" s="5">
        <v>193</v>
      </c>
    </row>
    <row r="195" spans="1:6" x14ac:dyDescent="0.35">
      <c r="A195" t="s">
        <v>149</v>
      </c>
      <c r="B195" t="s">
        <v>361</v>
      </c>
      <c r="C195" t="s">
        <v>355</v>
      </c>
      <c r="D195" t="s">
        <v>9</v>
      </c>
      <c r="E195" s="4">
        <v>0.04</v>
      </c>
      <c r="F195" s="5">
        <v>194</v>
      </c>
    </row>
    <row r="196" spans="1:6" x14ac:dyDescent="0.35">
      <c r="A196" t="s">
        <v>2163</v>
      </c>
      <c r="B196" t="s">
        <v>2373</v>
      </c>
      <c r="C196" t="s">
        <v>1799</v>
      </c>
      <c r="D196" t="s">
        <v>13</v>
      </c>
      <c r="E196" s="4">
        <v>0.04</v>
      </c>
      <c r="F196" s="5">
        <v>195</v>
      </c>
    </row>
    <row r="197" spans="1:6" x14ac:dyDescent="0.35">
      <c r="A197" t="s">
        <v>2163</v>
      </c>
      <c r="B197" t="s">
        <v>2374</v>
      </c>
      <c r="C197" t="s">
        <v>1799</v>
      </c>
      <c r="D197" t="s">
        <v>13</v>
      </c>
      <c r="E197" s="4">
        <v>0.04</v>
      </c>
      <c r="F197" s="5">
        <v>196</v>
      </c>
    </row>
    <row r="198" spans="1:6" x14ac:dyDescent="0.35">
      <c r="A198" t="s">
        <v>1267</v>
      </c>
      <c r="B198" t="s">
        <v>1476</v>
      </c>
      <c r="C198" t="s">
        <v>1479</v>
      </c>
      <c r="D198" t="s">
        <v>13</v>
      </c>
      <c r="E198" s="4">
        <v>0.04</v>
      </c>
      <c r="F198" s="5">
        <v>197</v>
      </c>
    </row>
    <row r="199" spans="1:6" x14ac:dyDescent="0.35">
      <c r="A199" t="s">
        <v>1267</v>
      </c>
      <c r="B199" t="s">
        <v>1481</v>
      </c>
      <c r="C199" t="s">
        <v>1376</v>
      </c>
      <c r="D199" t="s">
        <v>13</v>
      </c>
      <c r="E199" s="4">
        <v>0.04</v>
      </c>
      <c r="F199" s="5">
        <v>198</v>
      </c>
    </row>
    <row r="200" spans="1:6" x14ac:dyDescent="0.35">
      <c r="A200" t="s">
        <v>1736</v>
      </c>
      <c r="B200" t="s">
        <v>1776</v>
      </c>
      <c r="C200" t="s">
        <v>1774</v>
      </c>
      <c r="D200" t="s">
        <v>13</v>
      </c>
      <c r="E200" s="4">
        <v>0.04</v>
      </c>
      <c r="F200" s="5">
        <v>199</v>
      </c>
    </row>
    <row r="201" spans="1:6" x14ac:dyDescent="0.35">
      <c r="A201" t="s">
        <v>3029</v>
      </c>
      <c r="B201" t="s">
        <v>3194</v>
      </c>
      <c r="D201" t="s">
        <v>13</v>
      </c>
      <c r="E201" s="4">
        <v>0.04</v>
      </c>
      <c r="F201" s="5">
        <v>200</v>
      </c>
    </row>
    <row r="202" spans="1:6" x14ac:dyDescent="0.35">
      <c r="A202" t="s">
        <v>1578</v>
      </c>
      <c r="B202" t="s">
        <v>213</v>
      </c>
      <c r="C202" t="s">
        <v>1582</v>
      </c>
      <c r="D202" t="s">
        <v>13</v>
      </c>
      <c r="E202" s="4">
        <v>0.04</v>
      </c>
      <c r="F202" s="5">
        <v>201</v>
      </c>
    </row>
    <row r="203" spans="1:6" x14ac:dyDescent="0.35">
      <c r="A203" t="s">
        <v>1006</v>
      </c>
      <c r="B203" t="s">
        <v>1266</v>
      </c>
      <c r="C203" t="s">
        <v>1264</v>
      </c>
      <c r="D203" t="s">
        <v>9</v>
      </c>
      <c r="E203" s="4">
        <v>0.04</v>
      </c>
      <c r="F203" s="5">
        <v>202</v>
      </c>
    </row>
    <row r="204" spans="1:6" x14ac:dyDescent="0.35">
      <c r="A204" t="s">
        <v>701</v>
      </c>
      <c r="B204" t="s">
        <v>777</v>
      </c>
      <c r="C204" t="s">
        <v>327</v>
      </c>
      <c r="D204" t="s">
        <v>13</v>
      </c>
      <c r="E204" s="4">
        <v>0.04</v>
      </c>
      <c r="F204" s="5">
        <v>203</v>
      </c>
    </row>
    <row r="205" spans="1:6" x14ac:dyDescent="0.35">
      <c r="A205" t="s">
        <v>3029</v>
      </c>
      <c r="B205" t="s">
        <v>3208</v>
      </c>
      <c r="C205" t="s">
        <v>3080</v>
      </c>
      <c r="D205" t="s">
        <v>13</v>
      </c>
      <c r="E205" s="4">
        <v>0.04</v>
      </c>
      <c r="F205" s="5">
        <v>204</v>
      </c>
    </row>
    <row r="206" spans="1:6" x14ac:dyDescent="0.35">
      <c r="A206" t="s">
        <v>1578</v>
      </c>
      <c r="B206" t="s">
        <v>1580</v>
      </c>
      <c r="C206" t="s">
        <v>1581</v>
      </c>
      <c r="D206" t="s">
        <v>13</v>
      </c>
      <c r="E206" s="4">
        <v>0.05</v>
      </c>
      <c r="F206" s="5">
        <v>205</v>
      </c>
    </row>
    <row r="207" spans="1:6" x14ac:dyDescent="0.35">
      <c r="A207" t="s">
        <v>701</v>
      </c>
      <c r="B207" t="s">
        <v>702</v>
      </c>
      <c r="C207" t="s">
        <v>104</v>
      </c>
      <c r="D207" t="s">
        <v>9</v>
      </c>
      <c r="E207" s="4">
        <v>0.05</v>
      </c>
      <c r="F207" s="5">
        <v>206</v>
      </c>
    </row>
    <row r="208" spans="1:6" x14ac:dyDescent="0.35">
      <c r="A208" t="s">
        <v>701</v>
      </c>
      <c r="B208" t="s">
        <v>703</v>
      </c>
      <c r="C208" t="s">
        <v>104</v>
      </c>
      <c r="D208" t="s">
        <v>9</v>
      </c>
      <c r="E208" s="4">
        <v>0.05</v>
      </c>
      <c r="F208" s="5">
        <v>207</v>
      </c>
    </row>
    <row r="209" spans="1:6" x14ac:dyDescent="0.35">
      <c r="A209" t="s">
        <v>2776</v>
      </c>
      <c r="B209" t="s">
        <v>2824</v>
      </c>
      <c r="C209" t="s">
        <v>2823</v>
      </c>
      <c r="D209" t="s">
        <v>13</v>
      </c>
      <c r="E209" s="4">
        <v>0.05</v>
      </c>
      <c r="F209" s="5">
        <v>208</v>
      </c>
    </row>
    <row r="210" spans="1:6" x14ac:dyDescent="0.35">
      <c r="A210" t="s">
        <v>2776</v>
      </c>
      <c r="B210" t="s">
        <v>2831</v>
      </c>
      <c r="C210" t="s">
        <v>29</v>
      </c>
      <c r="D210" t="s">
        <v>9</v>
      </c>
      <c r="E210" s="4">
        <v>0.05</v>
      </c>
      <c r="F210" s="5">
        <v>209</v>
      </c>
    </row>
    <row r="211" spans="1:6" x14ac:dyDescent="0.35">
      <c r="A211" t="s">
        <v>701</v>
      </c>
      <c r="B211" t="s">
        <v>729</v>
      </c>
      <c r="C211" t="s">
        <v>709</v>
      </c>
      <c r="D211" t="s">
        <v>13</v>
      </c>
      <c r="E211" s="4">
        <v>0.05</v>
      </c>
      <c r="F211" s="5">
        <v>210</v>
      </c>
    </row>
    <row r="212" spans="1:6" x14ac:dyDescent="0.35">
      <c r="A212" t="s">
        <v>1795</v>
      </c>
      <c r="B212" t="s">
        <v>1847</v>
      </c>
      <c r="C212" t="s">
        <v>1846</v>
      </c>
      <c r="D212" t="s">
        <v>13</v>
      </c>
      <c r="E212" s="4">
        <v>0.05</v>
      </c>
      <c r="F212" s="5">
        <v>211</v>
      </c>
    </row>
    <row r="213" spans="1:6" x14ac:dyDescent="0.35">
      <c r="A213" t="s">
        <v>2058</v>
      </c>
      <c r="B213" t="s">
        <v>2094</v>
      </c>
      <c r="C213" t="s">
        <v>919</v>
      </c>
      <c r="D213" t="s">
        <v>9</v>
      </c>
      <c r="E213" s="4">
        <v>0.05</v>
      </c>
      <c r="F213" s="5">
        <v>212</v>
      </c>
    </row>
    <row r="214" spans="1:6" x14ac:dyDescent="0.35">
      <c r="A214" t="s">
        <v>2058</v>
      </c>
      <c r="B214" t="s">
        <v>2095</v>
      </c>
      <c r="C214" t="s">
        <v>919</v>
      </c>
      <c r="D214" t="s">
        <v>9</v>
      </c>
      <c r="E214" s="4">
        <v>0.05</v>
      </c>
      <c r="F214" s="5">
        <v>213</v>
      </c>
    </row>
    <row r="215" spans="1:6" x14ac:dyDescent="0.35">
      <c r="A215" t="s">
        <v>3029</v>
      </c>
      <c r="B215" t="s">
        <v>3069</v>
      </c>
      <c r="C215" t="s">
        <v>3053</v>
      </c>
      <c r="D215" t="s">
        <v>13</v>
      </c>
      <c r="E215" s="4">
        <v>0.05</v>
      </c>
      <c r="F215" s="5">
        <v>214</v>
      </c>
    </row>
    <row r="216" spans="1:6" x14ac:dyDescent="0.35">
      <c r="A216" t="s">
        <v>1267</v>
      </c>
      <c r="B216" t="s">
        <v>1326</v>
      </c>
      <c r="C216" t="s">
        <v>499</v>
      </c>
      <c r="D216" t="s">
        <v>13</v>
      </c>
      <c r="E216" s="4">
        <v>0.05</v>
      </c>
      <c r="F216" s="5">
        <v>215</v>
      </c>
    </row>
    <row r="217" spans="1:6" x14ac:dyDescent="0.35">
      <c r="A217" t="s">
        <v>1267</v>
      </c>
      <c r="B217" t="s">
        <v>1329</v>
      </c>
      <c r="C217" t="s">
        <v>499</v>
      </c>
      <c r="D217" t="s">
        <v>13</v>
      </c>
      <c r="E217" s="4">
        <v>0.05</v>
      </c>
      <c r="F217" s="5">
        <v>216</v>
      </c>
    </row>
    <row r="218" spans="1:6" x14ac:dyDescent="0.35">
      <c r="A218" t="s">
        <v>701</v>
      </c>
      <c r="B218" t="s">
        <v>735</v>
      </c>
      <c r="C218" t="s">
        <v>104</v>
      </c>
      <c r="D218" t="s">
        <v>9</v>
      </c>
      <c r="E218" s="4">
        <v>0.05</v>
      </c>
      <c r="F218" s="5">
        <v>217</v>
      </c>
    </row>
    <row r="219" spans="1:6" x14ac:dyDescent="0.35">
      <c r="A219" t="s">
        <v>1267</v>
      </c>
      <c r="B219" t="s">
        <v>1352</v>
      </c>
      <c r="C219" t="s">
        <v>1350</v>
      </c>
      <c r="D219" t="s">
        <v>13</v>
      </c>
      <c r="E219" s="4">
        <v>0.05</v>
      </c>
      <c r="F219" s="5">
        <v>218</v>
      </c>
    </row>
    <row r="220" spans="1:6" x14ac:dyDescent="0.35">
      <c r="A220" t="s">
        <v>1267</v>
      </c>
      <c r="B220" t="s">
        <v>1366</v>
      </c>
      <c r="C220" t="s">
        <v>1273</v>
      </c>
      <c r="D220" t="s">
        <v>13</v>
      </c>
      <c r="E220" s="4">
        <v>0.05</v>
      </c>
      <c r="F220" s="5">
        <v>219</v>
      </c>
    </row>
    <row r="221" spans="1:6" x14ac:dyDescent="0.35">
      <c r="A221" t="s">
        <v>916</v>
      </c>
      <c r="B221" t="s">
        <v>923</v>
      </c>
      <c r="D221" t="s">
        <v>13</v>
      </c>
      <c r="E221" s="4">
        <v>0.05</v>
      </c>
      <c r="F221" s="5">
        <v>220</v>
      </c>
    </row>
    <row r="222" spans="1:6" x14ac:dyDescent="0.35">
      <c r="A222" t="s">
        <v>916</v>
      </c>
      <c r="B222" t="s">
        <v>925</v>
      </c>
      <c r="C222" t="s">
        <v>926</v>
      </c>
      <c r="D222" t="s">
        <v>9</v>
      </c>
      <c r="E222" s="4">
        <v>0.05</v>
      </c>
      <c r="F222" s="5">
        <v>221</v>
      </c>
    </row>
    <row r="223" spans="1:6" x14ac:dyDescent="0.35">
      <c r="A223" t="s">
        <v>1267</v>
      </c>
      <c r="B223" t="s">
        <v>1383</v>
      </c>
      <c r="C223" t="s">
        <v>327</v>
      </c>
      <c r="D223" t="s">
        <v>13</v>
      </c>
      <c r="E223" s="4">
        <v>0.05</v>
      </c>
      <c r="F223" s="5">
        <v>222</v>
      </c>
    </row>
    <row r="224" spans="1:6" x14ac:dyDescent="0.35">
      <c r="A224" t="s">
        <v>3029</v>
      </c>
      <c r="B224" t="s">
        <v>3095</v>
      </c>
      <c r="D224" t="s">
        <v>9</v>
      </c>
      <c r="E224" s="4">
        <v>0.05</v>
      </c>
      <c r="F224" s="5">
        <v>223</v>
      </c>
    </row>
    <row r="225" spans="1:6" x14ac:dyDescent="0.35">
      <c r="A225" t="s">
        <v>2163</v>
      </c>
      <c r="B225" t="s">
        <v>2207</v>
      </c>
      <c r="C225" t="s">
        <v>1582</v>
      </c>
      <c r="D225" t="s">
        <v>13</v>
      </c>
      <c r="E225" s="4">
        <v>0.05</v>
      </c>
      <c r="F225" s="5">
        <v>224</v>
      </c>
    </row>
    <row r="226" spans="1:6" x14ac:dyDescent="0.35">
      <c r="A226" t="s">
        <v>1578</v>
      </c>
      <c r="B226" t="s">
        <v>1594</v>
      </c>
      <c r="C226" t="s">
        <v>1582</v>
      </c>
      <c r="D226" t="s">
        <v>13</v>
      </c>
      <c r="E226" s="4">
        <v>0.05</v>
      </c>
      <c r="F226" s="5">
        <v>225</v>
      </c>
    </row>
    <row r="227" spans="1:6" x14ac:dyDescent="0.35">
      <c r="A227" t="s">
        <v>701</v>
      </c>
      <c r="B227" t="s">
        <v>744</v>
      </c>
      <c r="C227" t="s">
        <v>742</v>
      </c>
      <c r="D227" t="s">
        <v>13</v>
      </c>
      <c r="E227" s="4">
        <v>0.05</v>
      </c>
      <c r="F227" s="5">
        <v>226</v>
      </c>
    </row>
    <row r="228" spans="1:6" x14ac:dyDescent="0.35">
      <c r="A228" t="s">
        <v>788</v>
      </c>
      <c r="B228" t="s">
        <v>862</v>
      </c>
      <c r="C228" t="s">
        <v>104</v>
      </c>
      <c r="D228" t="s">
        <v>9</v>
      </c>
      <c r="E228" s="4">
        <v>0.05</v>
      </c>
      <c r="F228" s="5">
        <v>227</v>
      </c>
    </row>
    <row r="229" spans="1:6" x14ac:dyDescent="0.35">
      <c r="A229" t="s">
        <v>149</v>
      </c>
      <c r="B229" t="s">
        <v>305</v>
      </c>
      <c r="C229" t="s">
        <v>303</v>
      </c>
      <c r="D229" t="s">
        <v>13</v>
      </c>
      <c r="E229" s="4">
        <v>0.05</v>
      </c>
      <c r="F229" s="5">
        <v>228</v>
      </c>
    </row>
    <row r="230" spans="1:6" x14ac:dyDescent="0.35">
      <c r="A230" t="s">
        <v>1006</v>
      </c>
      <c r="B230" t="s">
        <v>1145</v>
      </c>
      <c r="C230" t="s">
        <v>1144</v>
      </c>
      <c r="D230" t="s">
        <v>9</v>
      </c>
      <c r="E230" s="4">
        <v>0.05</v>
      </c>
      <c r="F230" s="5">
        <v>229</v>
      </c>
    </row>
    <row r="231" spans="1:6" x14ac:dyDescent="0.35">
      <c r="A231" t="s">
        <v>1578</v>
      </c>
      <c r="B231" t="s">
        <v>1603</v>
      </c>
      <c r="C231" t="s">
        <v>1579</v>
      </c>
      <c r="D231" t="s">
        <v>13</v>
      </c>
      <c r="E231" s="4">
        <v>0.05</v>
      </c>
      <c r="F231" s="5">
        <v>230</v>
      </c>
    </row>
    <row r="232" spans="1:6" x14ac:dyDescent="0.35">
      <c r="A232" t="s">
        <v>1578</v>
      </c>
      <c r="B232" t="s">
        <v>1603</v>
      </c>
      <c r="C232" t="s">
        <v>1581</v>
      </c>
      <c r="D232" t="s">
        <v>13</v>
      </c>
      <c r="E232" s="4">
        <v>0.05</v>
      </c>
      <c r="F232" s="5">
        <v>231</v>
      </c>
    </row>
    <row r="233" spans="1:6" x14ac:dyDescent="0.35">
      <c r="A233" t="s">
        <v>1795</v>
      </c>
      <c r="B233" t="s">
        <v>1890</v>
      </c>
      <c r="C233" t="s">
        <v>327</v>
      </c>
      <c r="D233" t="s">
        <v>13</v>
      </c>
      <c r="E233" s="4">
        <v>0.05</v>
      </c>
      <c r="F233" s="5">
        <v>232</v>
      </c>
    </row>
    <row r="234" spans="1:6" x14ac:dyDescent="0.35">
      <c r="A234" t="s">
        <v>609</v>
      </c>
      <c r="B234" t="s">
        <v>691</v>
      </c>
      <c r="C234" t="s">
        <v>690</v>
      </c>
      <c r="D234" t="s">
        <v>9</v>
      </c>
      <c r="E234" s="4">
        <v>0.05</v>
      </c>
      <c r="F234" s="5">
        <v>233</v>
      </c>
    </row>
    <row r="235" spans="1:6" x14ac:dyDescent="0.35">
      <c r="A235" t="s">
        <v>609</v>
      </c>
      <c r="B235" t="s">
        <v>693</v>
      </c>
      <c r="C235" t="s">
        <v>692</v>
      </c>
      <c r="D235" t="s">
        <v>9</v>
      </c>
      <c r="E235" s="4">
        <v>0.05</v>
      </c>
      <c r="F235" s="5">
        <v>234</v>
      </c>
    </row>
    <row r="236" spans="1:6" x14ac:dyDescent="0.35">
      <c r="A236" t="s">
        <v>701</v>
      </c>
      <c r="B236" t="s">
        <v>750</v>
      </c>
      <c r="C236" t="s">
        <v>13</v>
      </c>
      <c r="D236" t="s">
        <v>13</v>
      </c>
      <c r="E236" s="4">
        <v>0.05</v>
      </c>
      <c r="F236" s="5">
        <v>235</v>
      </c>
    </row>
    <row r="237" spans="1:6" x14ac:dyDescent="0.35">
      <c r="A237" t="s">
        <v>701</v>
      </c>
      <c r="B237" t="s">
        <v>755</v>
      </c>
      <c r="C237" t="s">
        <v>104</v>
      </c>
      <c r="D237" t="s">
        <v>9</v>
      </c>
      <c r="E237" s="4">
        <v>0.05</v>
      </c>
      <c r="F237" s="5">
        <v>236</v>
      </c>
    </row>
    <row r="238" spans="1:6" x14ac:dyDescent="0.35">
      <c r="A238" t="s">
        <v>701</v>
      </c>
      <c r="B238" t="s">
        <v>758</v>
      </c>
      <c r="C238" t="s">
        <v>104</v>
      </c>
      <c r="D238" t="s">
        <v>9</v>
      </c>
      <c r="E238" s="4">
        <v>0.05</v>
      </c>
      <c r="F238" s="5">
        <v>237</v>
      </c>
    </row>
    <row r="239" spans="1:6" x14ac:dyDescent="0.35">
      <c r="A239" t="s">
        <v>701</v>
      </c>
      <c r="B239" t="s">
        <v>760</v>
      </c>
      <c r="C239" t="s">
        <v>759</v>
      </c>
      <c r="D239" t="s">
        <v>9</v>
      </c>
      <c r="E239" s="4">
        <v>0.05</v>
      </c>
      <c r="F239" s="5">
        <v>238</v>
      </c>
    </row>
    <row r="240" spans="1:6" x14ac:dyDescent="0.35">
      <c r="A240" t="s">
        <v>701</v>
      </c>
      <c r="B240" t="s">
        <v>764</v>
      </c>
      <c r="C240" t="s">
        <v>763</v>
      </c>
      <c r="D240" t="s">
        <v>9</v>
      </c>
      <c r="E240" s="4">
        <v>0.05</v>
      </c>
      <c r="F240" s="5">
        <v>239</v>
      </c>
    </row>
    <row r="241" spans="1:6" x14ac:dyDescent="0.35">
      <c r="A241" t="s">
        <v>701</v>
      </c>
      <c r="B241" t="s">
        <v>768</v>
      </c>
      <c r="C241" t="s">
        <v>759</v>
      </c>
      <c r="D241" t="s">
        <v>9</v>
      </c>
      <c r="E241" s="4">
        <v>0.05</v>
      </c>
      <c r="F241" s="5">
        <v>240</v>
      </c>
    </row>
    <row r="242" spans="1:6" x14ac:dyDescent="0.35">
      <c r="A242" t="s">
        <v>788</v>
      </c>
      <c r="B242" t="s">
        <v>872</v>
      </c>
      <c r="C242" t="s">
        <v>327</v>
      </c>
      <c r="D242" t="s">
        <v>13</v>
      </c>
      <c r="E242" s="4">
        <v>0.05</v>
      </c>
      <c r="F242" s="5">
        <v>241</v>
      </c>
    </row>
    <row r="243" spans="1:6" x14ac:dyDescent="0.35">
      <c r="A243" t="s">
        <v>788</v>
      </c>
      <c r="B243" t="s">
        <v>872</v>
      </c>
      <c r="C243" t="s">
        <v>874</v>
      </c>
      <c r="D243" t="s">
        <v>13</v>
      </c>
      <c r="E243" s="4">
        <v>0.05</v>
      </c>
      <c r="F243" s="5">
        <v>242</v>
      </c>
    </row>
    <row r="244" spans="1:6" x14ac:dyDescent="0.35">
      <c r="A244" t="s">
        <v>788</v>
      </c>
      <c r="B244" t="s">
        <v>888</v>
      </c>
      <c r="C244" t="s">
        <v>582</v>
      </c>
      <c r="D244" t="s">
        <v>13</v>
      </c>
      <c r="E244" s="4">
        <v>0.05</v>
      </c>
      <c r="F244" s="5">
        <v>243</v>
      </c>
    </row>
    <row r="245" spans="1:6" x14ac:dyDescent="0.35">
      <c r="A245" t="s">
        <v>2776</v>
      </c>
      <c r="B245" t="s">
        <v>2957</v>
      </c>
      <c r="D245" t="s">
        <v>9</v>
      </c>
      <c r="E245" s="4">
        <v>0.05</v>
      </c>
      <c r="F245" s="5">
        <v>244</v>
      </c>
    </row>
    <row r="246" spans="1:6" x14ac:dyDescent="0.35">
      <c r="A246" t="s">
        <v>1267</v>
      </c>
      <c r="B246" t="s">
        <v>1447</v>
      </c>
      <c r="C246" t="s">
        <v>1315</v>
      </c>
      <c r="D246" t="s">
        <v>9</v>
      </c>
      <c r="E246" s="4">
        <v>0.05</v>
      </c>
      <c r="F246" s="5">
        <v>245</v>
      </c>
    </row>
    <row r="247" spans="1:6" x14ac:dyDescent="0.35">
      <c r="A247" t="s">
        <v>149</v>
      </c>
      <c r="B247" t="s">
        <v>357</v>
      </c>
      <c r="C247" t="s">
        <v>270</v>
      </c>
      <c r="D247" t="s">
        <v>13</v>
      </c>
      <c r="E247" s="4">
        <v>0.05</v>
      </c>
      <c r="F247" s="5">
        <v>246</v>
      </c>
    </row>
    <row r="248" spans="1:6" x14ac:dyDescent="0.35">
      <c r="A248" t="s">
        <v>149</v>
      </c>
      <c r="B248" t="s">
        <v>361</v>
      </c>
      <c r="C248" t="s">
        <v>363</v>
      </c>
      <c r="D248" t="s">
        <v>13</v>
      </c>
      <c r="E248" s="4">
        <v>0.05</v>
      </c>
      <c r="F248" s="5">
        <v>247</v>
      </c>
    </row>
    <row r="249" spans="1:6" x14ac:dyDescent="0.35">
      <c r="A249" t="s">
        <v>2163</v>
      </c>
      <c r="B249" t="s">
        <v>2371</v>
      </c>
      <c r="C249" t="s">
        <v>1805</v>
      </c>
      <c r="D249" t="s">
        <v>13</v>
      </c>
      <c r="E249" s="4">
        <v>0.05</v>
      </c>
      <c r="F249" s="5">
        <v>248</v>
      </c>
    </row>
    <row r="250" spans="1:6" x14ac:dyDescent="0.35">
      <c r="A250" t="s">
        <v>1622</v>
      </c>
      <c r="B250" t="s">
        <v>1690</v>
      </c>
      <c r="C250" t="s">
        <v>1686</v>
      </c>
      <c r="D250" t="s">
        <v>13</v>
      </c>
      <c r="E250" s="4">
        <v>0.05</v>
      </c>
      <c r="F250" s="5">
        <v>249</v>
      </c>
    </row>
    <row r="251" spans="1:6" x14ac:dyDescent="0.35">
      <c r="A251" t="s">
        <v>149</v>
      </c>
      <c r="B251" t="s">
        <v>428</v>
      </c>
      <c r="C251" t="s">
        <v>408</v>
      </c>
      <c r="D251" t="s">
        <v>13</v>
      </c>
      <c r="E251" s="4">
        <v>0.05</v>
      </c>
      <c r="F251" s="5">
        <v>250</v>
      </c>
    </row>
    <row r="252" spans="1:6" x14ac:dyDescent="0.35">
      <c r="A252" t="s">
        <v>149</v>
      </c>
      <c r="B252" t="s">
        <v>432</v>
      </c>
      <c r="C252" t="s">
        <v>431</v>
      </c>
      <c r="D252" t="s">
        <v>13</v>
      </c>
      <c r="E252" s="4">
        <v>0.05</v>
      </c>
      <c r="F252" s="5">
        <v>251</v>
      </c>
    </row>
    <row r="253" spans="1:6" x14ac:dyDescent="0.35">
      <c r="A253" t="s">
        <v>1622</v>
      </c>
      <c r="B253" t="s">
        <v>1699</v>
      </c>
      <c r="C253" t="s">
        <v>1698</v>
      </c>
      <c r="D253" t="s">
        <v>9</v>
      </c>
      <c r="E253" s="4">
        <v>0.05</v>
      </c>
      <c r="F253" s="5">
        <v>252</v>
      </c>
    </row>
    <row r="254" spans="1:6" x14ac:dyDescent="0.35">
      <c r="A254" t="s">
        <v>1578</v>
      </c>
      <c r="B254" t="s">
        <v>213</v>
      </c>
      <c r="C254" t="s">
        <v>1581</v>
      </c>
      <c r="D254" t="s">
        <v>13</v>
      </c>
      <c r="E254" s="4">
        <v>0.05</v>
      </c>
      <c r="F254" s="5">
        <v>253</v>
      </c>
    </row>
    <row r="255" spans="1:6" x14ac:dyDescent="0.35">
      <c r="A255" t="s">
        <v>1578</v>
      </c>
      <c r="B255" t="s">
        <v>1618</v>
      </c>
      <c r="C255" t="s">
        <v>1617</v>
      </c>
      <c r="D255" t="s">
        <v>13</v>
      </c>
      <c r="E255" s="4">
        <v>0.05</v>
      </c>
      <c r="F255" s="5">
        <v>254</v>
      </c>
    </row>
    <row r="256" spans="1:6" x14ac:dyDescent="0.35">
      <c r="A256" t="s">
        <v>1578</v>
      </c>
      <c r="B256" t="s">
        <v>1619</v>
      </c>
      <c r="C256" t="s">
        <v>1581</v>
      </c>
      <c r="D256" t="s">
        <v>13</v>
      </c>
      <c r="E256" s="4">
        <v>0.05</v>
      </c>
      <c r="F256" s="5">
        <v>255</v>
      </c>
    </row>
    <row r="257" spans="1:6" x14ac:dyDescent="0.35">
      <c r="A257" t="s">
        <v>701</v>
      </c>
      <c r="B257" t="s">
        <v>782</v>
      </c>
      <c r="C257" t="s">
        <v>311</v>
      </c>
      <c r="D257" t="s">
        <v>13</v>
      </c>
      <c r="E257" s="4">
        <v>0.05</v>
      </c>
      <c r="F257" s="5">
        <v>256</v>
      </c>
    </row>
    <row r="258" spans="1:6" x14ac:dyDescent="0.35">
      <c r="A258" t="s">
        <v>1578</v>
      </c>
      <c r="B258" t="s">
        <v>1580</v>
      </c>
      <c r="C258" t="s">
        <v>1582</v>
      </c>
      <c r="D258" t="s">
        <v>13</v>
      </c>
      <c r="E258" s="4">
        <v>0.06</v>
      </c>
      <c r="F258" s="5">
        <v>257</v>
      </c>
    </row>
    <row r="259" spans="1:6" x14ac:dyDescent="0.35">
      <c r="A259" t="s">
        <v>149</v>
      </c>
      <c r="B259" t="s">
        <v>165</v>
      </c>
      <c r="C259" t="s">
        <v>169</v>
      </c>
      <c r="D259" t="s">
        <v>13</v>
      </c>
      <c r="E259" s="4">
        <v>0.06</v>
      </c>
      <c r="F259" s="5">
        <v>258</v>
      </c>
    </row>
    <row r="260" spans="1:6" x14ac:dyDescent="0.35">
      <c r="A260" t="s">
        <v>2776</v>
      </c>
      <c r="B260" t="s">
        <v>2820</v>
      </c>
      <c r="C260" t="s">
        <v>112</v>
      </c>
      <c r="D260" t="s">
        <v>9</v>
      </c>
      <c r="E260" s="4">
        <v>0.06</v>
      </c>
      <c r="F260" s="5">
        <v>259</v>
      </c>
    </row>
    <row r="261" spans="1:6" x14ac:dyDescent="0.35">
      <c r="A261" t="s">
        <v>2776</v>
      </c>
      <c r="B261" t="s">
        <v>2821</v>
      </c>
      <c r="C261" t="s">
        <v>1064</v>
      </c>
      <c r="D261" t="s">
        <v>9</v>
      </c>
      <c r="E261" s="4">
        <v>0.06</v>
      </c>
      <c r="F261" s="5">
        <v>260</v>
      </c>
    </row>
    <row r="262" spans="1:6" x14ac:dyDescent="0.35">
      <c r="A262" t="s">
        <v>2776</v>
      </c>
      <c r="B262" t="s">
        <v>2824</v>
      </c>
      <c r="C262" t="s">
        <v>327</v>
      </c>
      <c r="D262" t="s">
        <v>13</v>
      </c>
      <c r="E262" s="4">
        <v>0.06</v>
      </c>
      <c r="F262" s="5">
        <v>261</v>
      </c>
    </row>
    <row r="263" spans="1:6" x14ac:dyDescent="0.35">
      <c r="A263" t="s">
        <v>2776</v>
      </c>
      <c r="B263" t="s">
        <v>2833</v>
      </c>
      <c r="C263" t="s">
        <v>29</v>
      </c>
      <c r="D263" t="s">
        <v>9</v>
      </c>
      <c r="E263" s="4">
        <v>0.06</v>
      </c>
      <c r="F263" s="5">
        <v>262</v>
      </c>
    </row>
    <row r="264" spans="1:6" x14ac:dyDescent="0.35">
      <c r="A264" t="s">
        <v>2776</v>
      </c>
      <c r="B264" t="s">
        <v>2844</v>
      </c>
      <c r="D264" t="s">
        <v>13</v>
      </c>
      <c r="E264" s="4">
        <v>0.06</v>
      </c>
      <c r="F264" s="5">
        <v>263</v>
      </c>
    </row>
    <row r="265" spans="1:6" x14ac:dyDescent="0.35">
      <c r="A265" t="s">
        <v>701</v>
      </c>
      <c r="B265" t="s">
        <v>706</v>
      </c>
      <c r="C265" t="s">
        <v>705</v>
      </c>
      <c r="D265" t="s">
        <v>13</v>
      </c>
      <c r="E265" s="4">
        <v>0.06</v>
      </c>
      <c r="F265" s="5">
        <v>264</v>
      </c>
    </row>
    <row r="266" spans="1:6" x14ac:dyDescent="0.35">
      <c r="A266" t="s">
        <v>701</v>
      </c>
      <c r="B266" t="s">
        <v>708</v>
      </c>
      <c r="C266" t="s">
        <v>327</v>
      </c>
      <c r="D266" t="s">
        <v>13</v>
      </c>
      <c r="E266" s="4">
        <v>0.06</v>
      </c>
      <c r="F266" s="5">
        <v>265</v>
      </c>
    </row>
    <row r="267" spans="1:6" x14ac:dyDescent="0.35">
      <c r="A267" t="s">
        <v>701</v>
      </c>
      <c r="B267" t="s">
        <v>716</v>
      </c>
      <c r="C267" t="s">
        <v>327</v>
      </c>
      <c r="D267" t="s">
        <v>13</v>
      </c>
      <c r="E267" s="4">
        <v>0.06</v>
      </c>
      <c r="F267" s="5">
        <v>266</v>
      </c>
    </row>
    <row r="268" spans="1:6" x14ac:dyDescent="0.35">
      <c r="A268" t="s">
        <v>701</v>
      </c>
      <c r="B268" t="s">
        <v>718</v>
      </c>
      <c r="C268" t="s">
        <v>327</v>
      </c>
      <c r="D268" t="s">
        <v>13</v>
      </c>
      <c r="E268" s="4">
        <v>0.06</v>
      </c>
      <c r="F268" s="5">
        <v>267</v>
      </c>
    </row>
    <row r="269" spans="1:6" x14ac:dyDescent="0.35">
      <c r="A269" t="s">
        <v>701</v>
      </c>
      <c r="B269" t="s">
        <v>720</v>
      </c>
      <c r="C269" t="s">
        <v>327</v>
      </c>
      <c r="D269" t="s">
        <v>13</v>
      </c>
      <c r="E269" s="4">
        <v>0.06</v>
      </c>
      <c r="F269" s="5">
        <v>268</v>
      </c>
    </row>
    <row r="270" spans="1:6" x14ac:dyDescent="0.35">
      <c r="A270" t="s">
        <v>701</v>
      </c>
      <c r="B270" t="s">
        <v>723</v>
      </c>
      <c r="C270" t="s">
        <v>582</v>
      </c>
      <c r="D270" t="s">
        <v>13</v>
      </c>
      <c r="E270" s="4">
        <v>0.06</v>
      </c>
      <c r="F270" s="5">
        <v>269</v>
      </c>
    </row>
    <row r="271" spans="1:6" x14ac:dyDescent="0.35">
      <c r="A271" t="s">
        <v>701</v>
      </c>
      <c r="B271" t="s">
        <v>725</v>
      </c>
      <c r="C271" t="s">
        <v>709</v>
      </c>
      <c r="D271" t="s">
        <v>13</v>
      </c>
      <c r="E271" s="4">
        <v>0.06</v>
      </c>
      <c r="F271" s="5">
        <v>270</v>
      </c>
    </row>
    <row r="272" spans="1:6" x14ac:dyDescent="0.35">
      <c r="A272" t="s">
        <v>1578</v>
      </c>
      <c r="B272" t="s">
        <v>1586</v>
      </c>
      <c r="C272" t="s">
        <v>1581</v>
      </c>
      <c r="D272" t="s">
        <v>13</v>
      </c>
      <c r="E272" s="4">
        <v>0.06</v>
      </c>
      <c r="F272" s="5">
        <v>271</v>
      </c>
    </row>
    <row r="273" spans="1:6" x14ac:dyDescent="0.35">
      <c r="A273" t="s">
        <v>2058</v>
      </c>
      <c r="B273" t="s">
        <v>2093</v>
      </c>
      <c r="C273" t="s">
        <v>919</v>
      </c>
      <c r="D273" t="s">
        <v>9</v>
      </c>
      <c r="E273" s="4">
        <v>0.06</v>
      </c>
      <c r="F273" s="5">
        <v>272</v>
      </c>
    </row>
    <row r="274" spans="1:6" x14ac:dyDescent="0.35">
      <c r="A274" t="s">
        <v>2058</v>
      </c>
      <c r="B274" t="s">
        <v>2096</v>
      </c>
      <c r="C274" t="s">
        <v>919</v>
      </c>
      <c r="D274" t="s">
        <v>9</v>
      </c>
      <c r="E274" s="4">
        <v>0.06</v>
      </c>
      <c r="F274" s="5">
        <v>273</v>
      </c>
    </row>
    <row r="275" spans="1:6" x14ac:dyDescent="0.35">
      <c r="A275" t="s">
        <v>1267</v>
      </c>
      <c r="B275" t="s">
        <v>1328</v>
      </c>
      <c r="C275" t="s">
        <v>499</v>
      </c>
      <c r="D275" t="s">
        <v>13</v>
      </c>
      <c r="E275" s="4">
        <v>0.06</v>
      </c>
      <c r="F275" s="5">
        <v>274</v>
      </c>
    </row>
    <row r="276" spans="1:6" x14ac:dyDescent="0.35">
      <c r="A276" t="s">
        <v>1267</v>
      </c>
      <c r="B276" t="s">
        <v>1333</v>
      </c>
      <c r="C276" t="s">
        <v>327</v>
      </c>
      <c r="D276" t="s">
        <v>13</v>
      </c>
      <c r="E276" s="4">
        <v>0.06</v>
      </c>
      <c r="F276" s="5">
        <v>275</v>
      </c>
    </row>
    <row r="277" spans="1:6" x14ac:dyDescent="0.35">
      <c r="A277" t="s">
        <v>1267</v>
      </c>
      <c r="B277" t="s">
        <v>1344</v>
      </c>
      <c r="C277" t="s">
        <v>1343</v>
      </c>
      <c r="D277" t="s">
        <v>9</v>
      </c>
      <c r="E277" s="4">
        <v>0.06</v>
      </c>
      <c r="F277" s="5">
        <v>276</v>
      </c>
    </row>
    <row r="278" spans="1:6" x14ac:dyDescent="0.35">
      <c r="A278" t="s">
        <v>701</v>
      </c>
      <c r="B278" t="s">
        <v>736</v>
      </c>
      <c r="C278" t="s">
        <v>104</v>
      </c>
      <c r="D278" t="s">
        <v>9</v>
      </c>
      <c r="E278" s="4">
        <v>0.06</v>
      </c>
      <c r="F278" s="5">
        <v>277</v>
      </c>
    </row>
    <row r="279" spans="1:6" x14ac:dyDescent="0.35">
      <c r="A279" t="s">
        <v>916</v>
      </c>
      <c r="B279" t="s">
        <v>922</v>
      </c>
      <c r="C279" t="s">
        <v>919</v>
      </c>
      <c r="D279" t="s">
        <v>9</v>
      </c>
      <c r="E279" s="4">
        <v>0.06</v>
      </c>
      <c r="F279" s="5">
        <v>278</v>
      </c>
    </row>
    <row r="280" spans="1:6" x14ac:dyDescent="0.35">
      <c r="A280" t="s">
        <v>1795</v>
      </c>
      <c r="B280" t="s">
        <v>1868</v>
      </c>
      <c r="C280" t="s">
        <v>270</v>
      </c>
      <c r="D280" t="s">
        <v>13</v>
      </c>
      <c r="E280" s="4">
        <v>0.06</v>
      </c>
      <c r="F280" s="5">
        <v>279</v>
      </c>
    </row>
    <row r="281" spans="1:6" x14ac:dyDescent="0.35">
      <c r="A281" t="s">
        <v>1795</v>
      </c>
      <c r="B281" t="s">
        <v>1870</v>
      </c>
      <c r="C281" t="s">
        <v>270</v>
      </c>
      <c r="D281" t="s">
        <v>13</v>
      </c>
      <c r="E281" s="4">
        <v>0.06</v>
      </c>
      <c r="F281" s="5">
        <v>280</v>
      </c>
    </row>
    <row r="282" spans="1:6" x14ac:dyDescent="0.35">
      <c r="A282" t="s">
        <v>3</v>
      </c>
      <c r="B282" t="s">
        <v>98</v>
      </c>
      <c r="D282" t="s">
        <v>9</v>
      </c>
      <c r="E282" s="4">
        <v>0.06</v>
      </c>
      <c r="F282" s="5">
        <v>281</v>
      </c>
    </row>
    <row r="283" spans="1:6" x14ac:dyDescent="0.35">
      <c r="A283" t="s">
        <v>968</v>
      </c>
      <c r="B283" t="s">
        <v>979</v>
      </c>
      <c r="C283" t="s">
        <v>978</v>
      </c>
      <c r="D283" t="s">
        <v>13</v>
      </c>
      <c r="E283" s="4">
        <v>0.06</v>
      </c>
      <c r="F283" s="5">
        <v>282</v>
      </c>
    </row>
    <row r="284" spans="1:6" x14ac:dyDescent="0.35">
      <c r="A284" t="s">
        <v>1267</v>
      </c>
      <c r="B284" t="s">
        <v>1386</v>
      </c>
      <c r="C284" t="s">
        <v>1385</v>
      </c>
      <c r="D284" t="s">
        <v>13</v>
      </c>
      <c r="E284" s="4">
        <v>0.06</v>
      </c>
      <c r="F284" s="5">
        <v>283</v>
      </c>
    </row>
    <row r="285" spans="1:6" x14ac:dyDescent="0.35">
      <c r="A285" t="s">
        <v>1267</v>
      </c>
      <c r="B285" t="s">
        <v>1386</v>
      </c>
      <c r="C285" t="s">
        <v>1387</v>
      </c>
      <c r="D285" t="s">
        <v>13</v>
      </c>
      <c r="E285" s="4">
        <v>0.06</v>
      </c>
      <c r="F285" s="5">
        <v>284</v>
      </c>
    </row>
    <row r="286" spans="1:6" x14ac:dyDescent="0.35">
      <c r="A286" t="s">
        <v>2776</v>
      </c>
      <c r="B286" t="s">
        <v>2883</v>
      </c>
      <c r="C286" t="s">
        <v>66</v>
      </c>
      <c r="D286" t="s">
        <v>9</v>
      </c>
      <c r="E286" s="4">
        <v>0.06</v>
      </c>
      <c r="F286" s="5">
        <v>285</v>
      </c>
    </row>
    <row r="287" spans="1:6" x14ac:dyDescent="0.35">
      <c r="A287" t="s">
        <v>2163</v>
      </c>
      <c r="B287" t="s">
        <v>2205</v>
      </c>
      <c r="C287" t="s">
        <v>2204</v>
      </c>
      <c r="D287" t="s">
        <v>13</v>
      </c>
      <c r="E287" s="4">
        <v>0.06</v>
      </c>
      <c r="F287" s="5">
        <v>286</v>
      </c>
    </row>
    <row r="288" spans="1:6" x14ac:dyDescent="0.35">
      <c r="A288" t="s">
        <v>2163</v>
      </c>
      <c r="B288" t="s">
        <v>2206</v>
      </c>
      <c r="C288" t="s">
        <v>1893</v>
      </c>
      <c r="D288" t="s">
        <v>13</v>
      </c>
      <c r="E288" s="4">
        <v>0.06</v>
      </c>
      <c r="F288" s="5">
        <v>287</v>
      </c>
    </row>
    <row r="289" spans="1:6" x14ac:dyDescent="0.35">
      <c r="A289" t="s">
        <v>701</v>
      </c>
      <c r="B289" t="s">
        <v>744</v>
      </c>
      <c r="C289" t="s">
        <v>741</v>
      </c>
      <c r="D289" t="s">
        <v>13</v>
      </c>
      <c r="E289" s="4">
        <v>0.06</v>
      </c>
      <c r="F289" s="5">
        <v>288</v>
      </c>
    </row>
    <row r="290" spans="1:6" x14ac:dyDescent="0.35">
      <c r="A290" t="s">
        <v>701</v>
      </c>
      <c r="B290" t="s">
        <v>747</v>
      </c>
      <c r="C290" t="s">
        <v>327</v>
      </c>
      <c r="D290" t="s">
        <v>13</v>
      </c>
      <c r="E290" s="4">
        <v>0.06</v>
      </c>
      <c r="F290" s="5">
        <v>289</v>
      </c>
    </row>
    <row r="291" spans="1:6" x14ac:dyDescent="0.35">
      <c r="A291" t="s">
        <v>149</v>
      </c>
      <c r="B291" t="s">
        <v>306</v>
      </c>
      <c r="C291" t="s">
        <v>303</v>
      </c>
      <c r="D291" t="s">
        <v>13</v>
      </c>
      <c r="E291" s="4">
        <v>0.06</v>
      </c>
      <c r="F291" s="5">
        <v>290</v>
      </c>
    </row>
    <row r="292" spans="1:6" x14ac:dyDescent="0.35">
      <c r="A292" t="s">
        <v>1795</v>
      </c>
      <c r="B292" t="s">
        <v>1887</v>
      </c>
      <c r="C292" t="s">
        <v>582</v>
      </c>
      <c r="D292" t="s">
        <v>13</v>
      </c>
      <c r="E292" s="4">
        <v>0.06</v>
      </c>
      <c r="F292" s="5">
        <v>291</v>
      </c>
    </row>
    <row r="293" spans="1:6" x14ac:dyDescent="0.35">
      <c r="A293" t="s">
        <v>1795</v>
      </c>
      <c r="B293" t="s">
        <v>1887</v>
      </c>
      <c r="C293" t="s">
        <v>327</v>
      </c>
      <c r="D293" t="s">
        <v>13</v>
      </c>
      <c r="E293" s="4">
        <v>0.06</v>
      </c>
      <c r="F293" s="5">
        <v>292</v>
      </c>
    </row>
    <row r="294" spans="1:6" x14ac:dyDescent="0.35">
      <c r="A294" t="s">
        <v>2776</v>
      </c>
      <c r="B294" t="s">
        <v>2917</v>
      </c>
      <c r="D294" t="s">
        <v>13</v>
      </c>
      <c r="E294" s="4">
        <v>0.06</v>
      </c>
      <c r="F294" s="5">
        <v>293</v>
      </c>
    </row>
    <row r="295" spans="1:6" x14ac:dyDescent="0.35">
      <c r="A295" t="s">
        <v>1267</v>
      </c>
      <c r="B295" t="s">
        <v>1418</v>
      </c>
      <c r="D295" t="s">
        <v>9</v>
      </c>
      <c r="E295" s="4">
        <v>0.06</v>
      </c>
      <c r="F295" s="5">
        <v>294</v>
      </c>
    </row>
    <row r="296" spans="1:6" x14ac:dyDescent="0.35">
      <c r="A296" t="s">
        <v>1267</v>
      </c>
      <c r="B296" t="s">
        <v>1419</v>
      </c>
      <c r="C296" t="s">
        <v>1415</v>
      </c>
      <c r="D296" t="s">
        <v>9</v>
      </c>
      <c r="E296" s="4">
        <v>0.06</v>
      </c>
      <c r="F296" s="5">
        <v>295</v>
      </c>
    </row>
    <row r="297" spans="1:6" x14ac:dyDescent="0.35">
      <c r="A297" t="s">
        <v>1622</v>
      </c>
      <c r="B297" t="s">
        <v>1673</v>
      </c>
      <c r="C297" t="s">
        <v>327</v>
      </c>
      <c r="D297" t="s">
        <v>13</v>
      </c>
      <c r="E297" s="4">
        <v>0.06</v>
      </c>
      <c r="F297" s="5">
        <v>296</v>
      </c>
    </row>
    <row r="298" spans="1:6" x14ac:dyDescent="0.35">
      <c r="A298" t="s">
        <v>1578</v>
      </c>
      <c r="B298" t="s">
        <v>1609</v>
      </c>
      <c r="C298" t="s">
        <v>1601</v>
      </c>
      <c r="D298" t="s">
        <v>9</v>
      </c>
      <c r="E298" s="4">
        <v>0.06</v>
      </c>
      <c r="F298" s="5">
        <v>297</v>
      </c>
    </row>
    <row r="299" spans="1:6" x14ac:dyDescent="0.35">
      <c r="A299" t="s">
        <v>2776</v>
      </c>
      <c r="B299" t="s">
        <v>2949</v>
      </c>
      <c r="C299" t="s">
        <v>9</v>
      </c>
      <c r="D299" t="s">
        <v>9</v>
      </c>
      <c r="E299" s="4">
        <v>0.06</v>
      </c>
      <c r="F299" s="5">
        <v>298</v>
      </c>
    </row>
    <row r="300" spans="1:6" x14ac:dyDescent="0.35">
      <c r="A300" t="s">
        <v>788</v>
      </c>
      <c r="B300" t="s">
        <v>895</v>
      </c>
      <c r="C300" t="s">
        <v>892</v>
      </c>
      <c r="D300" t="s">
        <v>13</v>
      </c>
      <c r="E300" s="4">
        <v>0.06</v>
      </c>
      <c r="F300" s="5">
        <v>299</v>
      </c>
    </row>
    <row r="301" spans="1:6" x14ac:dyDescent="0.35">
      <c r="A301" t="s">
        <v>788</v>
      </c>
      <c r="B301" t="s">
        <v>899</v>
      </c>
      <c r="C301" t="s">
        <v>896</v>
      </c>
      <c r="D301" t="s">
        <v>13</v>
      </c>
      <c r="E301" s="4">
        <v>0.06</v>
      </c>
      <c r="F301" s="5">
        <v>300</v>
      </c>
    </row>
    <row r="302" spans="1:6" x14ac:dyDescent="0.35">
      <c r="A302" t="s">
        <v>1267</v>
      </c>
      <c r="B302" t="s">
        <v>1435</v>
      </c>
      <c r="C302" t="s">
        <v>939</v>
      </c>
      <c r="D302" t="s">
        <v>9</v>
      </c>
      <c r="E302" s="4">
        <v>0.06</v>
      </c>
      <c r="F302" s="5">
        <v>301</v>
      </c>
    </row>
    <row r="303" spans="1:6" x14ac:dyDescent="0.35">
      <c r="A303" t="s">
        <v>1267</v>
      </c>
      <c r="B303" t="s">
        <v>1447</v>
      </c>
      <c r="C303" t="s">
        <v>1446</v>
      </c>
      <c r="D303" t="s">
        <v>9</v>
      </c>
      <c r="E303" s="4">
        <v>0.06</v>
      </c>
      <c r="F303" s="5">
        <v>302</v>
      </c>
    </row>
    <row r="304" spans="1:6" x14ac:dyDescent="0.35">
      <c r="A304" t="s">
        <v>968</v>
      </c>
      <c r="B304" t="s">
        <v>996</v>
      </c>
      <c r="C304" t="s">
        <v>311</v>
      </c>
      <c r="D304" t="s">
        <v>13</v>
      </c>
      <c r="E304" s="4">
        <v>0.06</v>
      </c>
      <c r="F304" s="5">
        <v>303</v>
      </c>
    </row>
    <row r="305" spans="1:6" x14ac:dyDescent="0.35">
      <c r="A305" t="s">
        <v>1983</v>
      </c>
      <c r="B305" t="s">
        <v>2041</v>
      </c>
      <c r="D305" t="s">
        <v>13</v>
      </c>
      <c r="E305" s="4">
        <v>0.06</v>
      </c>
      <c r="F305" s="5">
        <v>304</v>
      </c>
    </row>
    <row r="306" spans="1:6" x14ac:dyDescent="0.35">
      <c r="A306" t="s">
        <v>149</v>
      </c>
      <c r="B306" t="s">
        <v>357</v>
      </c>
      <c r="C306" t="s">
        <v>360</v>
      </c>
      <c r="D306" t="s">
        <v>13</v>
      </c>
      <c r="E306" s="4">
        <v>0.06</v>
      </c>
      <c r="F306" s="5">
        <v>305</v>
      </c>
    </row>
    <row r="307" spans="1:6" x14ac:dyDescent="0.35">
      <c r="A307" t="s">
        <v>1267</v>
      </c>
      <c r="B307" t="s">
        <v>1472</v>
      </c>
      <c r="C307" t="s">
        <v>1471</v>
      </c>
      <c r="D307" t="s">
        <v>9</v>
      </c>
      <c r="E307" s="4">
        <v>0.06</v>
      </c>
      <c r="F307" s="5">
        <v>306</v>
      </c>
    </row>
    <row r="308" spans="1:6" x14ac:dyDescent="0.35">
      <c r="A308" t="s">
        <v>701</v>
      </c>
      <c r="B308" t="s">
        <v>773</v>
      </c>
      <c r="C308" t="s">
        <v>327</v>
      </c>
      <c r="D308" t="s">
        <v>13</v>
      </c>
      <c r="E308" s="4">
        <v>0.06</v>
      </c>
      <c r="F308" s="5">
        <v>307</v>
      </c>
    </row>
    <row r="309" spans="1:6" x14ac:dyDescent="0.35">
      <c r="A309" t="s">
        <v>1267</v>
      </c>
      <c r="B309" t="s">
        <v>1481</v>
      </c>
      <c r="C309" t="s">
        <v>327</v>
      </c>
      <c r="D309" t="s">
        <v>13</v>
      </c>
      <c r="E309" s="4">
        <v>0.06</v>
      </c>
      <c r="F309" s="5">
        <v>308</v>
      </c>
    </row>
    <row r="310" spans="1:6" x14ac:dyDescent="0.35">
      <c r="A310" t="s">
        <v>2776</v>
      </c>
      <c r="B310" t="s">
        <v>2974</v>
      </c>
      <c r="C310" t="s">
        <v>86</v>
      </c>
      <c r="D310" t="s">
        <v>9</v>
      </c>
      <c r="E310" s="4">
        <v>0.06</v>
      </c>
      <c r="F310" s="5">
        <v>309</v>
      </c>
    </row>
    <row r="311" spans="1:6" x14ac:dyDescent="0.35">
      <c r="A311" t="s">
        <v>1795</v>
      </c>
      <c r="B311" t="s">
        <v>1968</v>
      </c>
      <c r="C311" t="s">
        <v>1828</v>
      </c>
      <c r="D311" t="s">
        <v>13</v>
      </c>
      <c r="E311" s="4">
        <v>0.06</v>
      </c>
      <c r="F311" s="5">
        <v>310</v>
      </c>
    </row>
    <row r="312" spans="1:6" x14ac:dyDescent="0.35">
      <c r="A312" t="s">
        <v>1578</v>
      </c>
      <c r="B312" t="s">
        <v>213</v>
      </c>
      <c r="C312" t="s">
        <v>1579</v>
      </c>
      <c r="D312" t="s">
        <v>13</v>
      </c>
      <c r="E312" s="4">
        <v>0.06</v>
      </c>
      <c r="F312" s="5">
        <v>311</v>
      </c>
    </row>
    <row r="313" spans="1:6" x14ac:dyDescent="0.35">
      <c r="A313" t="s">
        <v>1795</v>
      </c>
      <c r="B313" t="s">
        <v>1971</v>
      </c>
      <c r="C313" t="s">
        <v>1970</v>
      </c>
      <c r="D313" t="s">
        <v>13</v>
      </c>
      <c r="E313" s="4">
        <v>0.06</v>
      </c>
      <c r="F313" s="5">
        <v>312</v>
      </c>
    </row>
    <row r="314" spans="1:6" x14ac:dyDescent="0.35">
      <c r="A314" t="s">
        <v>1578</v>
      </c>
      <c r="B314" t="s">
        <v>1618</v>
      </c>
      <c r="C314" t="s">
        <v>1584</v>
      </c>
      <c r="D314" t="s">
        <v>13</v>
      </c>
      <c r="E314" s="4">
        <v>0.06</v>
      </c>
      <c r="F314" s="5">
        <v>313</v>
      </c>
    </row>
    <row r="315" spans="1:6" x14ac:dyDescent="0.35">
      <c r="A315" t="s">
        <v>1578</v>
      </c>
      <c r="B315" t="s">
        <v>1620</v>
      </c>
      <c r="C315" t="s">
        <v>1621</v>
      </c>
      <c r="D315" t="s">
        <v>13</v>
      </c>
      <c r="E315" s="4">
        <v>0.06</v>
      </c>
      <c r="F315" s="5">
        <v>314</v>
      </c>
    </row>
    <row r="316" spans="1:6" x14ac:dyDescent="0.35">
      <c r="A316" t="s">
        <v>788</v>
      </c>
      <c r="B316" t="s">
        <v>913</v>
      </c>
      <c r="C316" t="s">
        <v>869</v>
      </c>
      <c r="D316" t="s">
        <v>13</v>
      </c>
      <c r="E316" s="4">
        <v>0.06</v>
      </c>
      <c r="F316" s="5">
        <v>315</v>
      </c>
    </row>
    <row r="317" spans="1:6" x14ac:dyDescent="0.35">
      <c r="A317" t="s">
        <v>1006</v>
      </c>
      <c r="B317" t="s">
        <v>1265</v>
      </c>
      <c r="C317" t="s">
        <v>1264</v>
      </c>
      <c r="D317" t="s">
        <v>9</v>
      </c>
      <c r="E317" s="4">
        <v>0.06</v>
      </c>
      <c r="F317" s="5">
        <v>316</v>
      </c>
    </row>
    <row r="318" spans="1:6" x14ac:dyDescent="0.35">
      <c r="A318" t="s">
        <v>1795</v>
      </c>
      <c r="B318" t="s">
        <v>1981</v>
      </c>
      <c r="C318" t="s">
        <v>270</v>
      </c>
      <c r="D318" t="s">
        <v>13</v>
      </c>
      <c r="E318" s="4">
        <v>0.06</v>
      </c>
      <c r="F318" s="5">
        <v>317</v>
      </c>
    </row>
    <row r="319" spans="1:6" x14ac:dyDescent="0.35">
      <c r="A319" t="s">
        <v>1795</v>
      </c>
      <c r="B319" t="s">
        <v>1982</v>
      </c>
      <c r="C319" t="s">
        <v>270</v>
      </c>
      <c r="D319" t="s">
        <v>13</v>
      </c>
      <c r="E319" s="4">
        <v>0.06</v>
      </c>
      <c r="F319" s="5">
        <v>318</v>
      </c>
    </row>
    <row r="320" spans="1:6" x14ac:dyDescent="0.35">
      <c r="A320" t="s">
        <v>701</v>
      </c>
      <c r="B320" t="s">
        <v>781</v>
      </c>
      <c r="C320" t="s">
        <v>742</v>
      </c>
      <c r="D320" t="s">
        <v>13</v>
      </c>
      <c r="E320" s="4">
        <v>0.06</v>
      </c>
      <c r="F320" s="5">
        <v>319</v>
      </c>
    </row>
    <row r="321" spans="1:6" x14ac:dyDescent="0.35">
      <c r="A321" t="s">
        <v>701</v>
      </c>
      <c r="B321" t="s">
        <v>784</v>
      </c>
      <c r="C321" t="s">
        <v>104</v>
      </c>
      <c r="D321" t="s">
        <v>9</v>
      </c>
      <c r="E321" s="4">
        <v>0.06</v>
      </c>
      <c r="F321" s="5">
        <v>320</v>
      </c>
    </row>
    <row r="322" spans="1:6" x14ac:dyDescent="0.35">
      <c r="A322" t="s">
        <v>2776</v>
      </c>
      <c r="B322" t="s">
        <v>2794</v>
      </c>
      <c r="C322" t="s">
        <v>1035</v>
      </c>
      <c r="D322" t="s">
        <v>1035</v>
      </c>
      <c r="E322" s="4">
        <v>7.0000000000000007E-2</v>
      </c>
      <c r="F322" s="5">
        <v>321</v>
      </c>
    </row>
    <row r="323" spans="1:6" x14ac:dyDescent="0.35">
      <c r="A323" t="s">
        <v>2776</v>
      </c>
      <c r="B323" t="s">
        <v>2796</v>
      </c>
      <c r="C323" t="s">
        <v>1035</v>
      </c>
      <c r="D323" t="s">
        <v>1035</v>
      </c>
      <c r="E323" s="4">
        <v>7.0000000000000007E-2</v>
      </c>
      <c r="F323" s="5">
        <v>322</v>
      </c>
    </row>
    <row r="324" spans="1:6" x14ac:dyDescent="0.35">
      <c r="A324" t="s">
        <v>2058</v>
      </c>
      <c r="B324" t="s">
        <v>2060</v>
      </c>
      <c r="C324" t="s">
        <v>2061</v>
      </c>
      <c r="D324" t="s">
        <v>13</v>
      </c>
      <c r="E324" s="4">
        <v>7.0000000000000007E-2</v>
      </c>
      <c r="F324" s="5">
        <v>323</v>
      </c>
    </row>
    <row r="325" spans="1:6" x14ac:dyDescent="0.35">
      <c r="A325" t="s">
        <v>1795</v>
      </c>
      <c r="B325" t="s">
        <v>1812</v>
      </c>
      <c r="C325" t="s">
        <v>1813</v>
      </c>
      <c r="D325" t="s">
        <v>13</v>
      </c>
      <c r="E325" s="4">
        <v>7.0000000000000007E-2</v>
      </c>
      <c r="F325" s="5">
        <v>324</v>
      </c>
    </row>
    <row r="326" spans="1:6" x14ac:dyDescent="0.35">
      <c r="A326" t="s">
        <v>1795</v>
      </c>
      <c r="B326" t="s">
        <v>1817</v>
      </c>
      <c r="C326" t="s">
        <v>1818</v>
      </c>
      <c r="D326" t="s">
        <v>13</v>
      </c>
      <c r="E326" s="4">
        <v>7.0000000000000007E-2</v>
      </c>
      <c r="F326" s="5">
        <v>325</v>
      </c>
    </row>
    <row r="327" spans="1:6" x14ac:dyDescent="0.35">
      <c r="A327" t="s">
        <v>2776</v>
      </c>
      <c r="B327" t="s">
        <v>2825</v>
      </c>
      <c r="C327" t="s">
        <v>327</v>
      </c>
      <c r="D327" t="s">
        <v>13</v>
      </c>
      <c r="E327" s="4">
        <v>7.0000000000000007E-2</v>
      </c>
      <c r="F327" s="5">
        <v>326</v>
      </c>
    </row>
    <row r="328" spans="1:6" x14ac:dyDescent="0.35">
      <c r="A328" t="s">
        <v>2776</v>
      </c>
      <c r="B328" t="s">
        <v>2828</v>
      </c>
      <c r="C328" t="s">
        <v>2823</v>
      </c>
      <c r="D328" t="s">
        <v>13</v>
      </c>
      <c r="E328" s="4">
        <v>7.0000000000000007E-2</v>
      </c>
      <c r="F328" s="5">
        <v>327</v>
      </c>
    </row>
    <row r="329" spans="1:6" x14ac:dyDescent="0.35">
      <c r="A329" t="s">
        <v>2776</v>
      </c>
      <c r="B329" t="s">
        <v>2828</v>
      </c>
      <c r="C329" t="s">
        <v>327</v>
      </c>
      <c r="D329" t="s">
        <v>13</v>
      </c>
      <c r="E329" s="4">
        <v>7.0000000000000007E-2</v>
      </c>
      <c r="F329" s="5">
        <v>328</v>
      </c>
    </row>
    <row r="330" spans="1:6" x14ac:dyDescent="0.35">
      <c r="A330" t="s">
        <v>2776</v>
      </c>
      <c r="B330" t="s">
        <v>2829</v>
      </c>
      <c r="C330" t="s">
        <v>327</v>
      </c>
      <c r="D330" t="s">
        <v>13</v>
      </c>
      <c r="E330" s="4">
        <v>7.0000000000000007E-2</v>
      </c>
      <c r="F330" s="5">
        <v>329</v>
      </c>
    </row>
    <row r="331" spans="1:6" x14ac:dyDescent="0.35">
      <c r="A331" t="s">
        <v>701</v>
      </c>
      <c r="B331" t="s">
        <v>733</v>
      </c>
      <c r="C331" t="s">
        <v>582</v>
      </c>
      <c r="D331" t="s">
        <v>13</v>
      </c>
      <c r="E331" s="4">
        <v>7.0000000000000007E-2</v>
      </c>
      <c r="F331" s="5">
        <v>330</v>
      </c>
    </row>
    <row r="332" spans="1:6" x14ac:dyDescent="0.35">
      <c r="A332" t="s">
        <v>2058</v>
      </c>
      <c r="B332" t="s">
        <v>2075</v>
      </c>
      <c r="C332" t="s">
        <v>250</v>
      </c>
      <c r="D332" t="s">
        <v>13</v>
      </c>
      <c r="E332" s="4">
        <v>7.0000000000000007E-2</v>
      </c>
      <c r="F332" s="5">
        <v>331</v>
      </c>
    </row>
    <row r="333" spans="1:6" x14ac:dyDescent="0.35">
      <c r="A333" t="s">
        <v>1795</v>
      </c>
      <c r="B333" t="s">
        <v>1861</v>
      </c>
      <c r="C333" t="s">
        <v>271</v>
      </c>
      <c r="D333" t="s">
        <v>13</v>
      </c>
      <c r="E333" s="4">
        <v>7.0000000000000007E-2</v>
      </c>
      <c r="F333" s="5">
        <v>332</v>
      </c>
    </row>
    <row r="334" spans="1:6" x14ac:dyDescent="0.35">
      <c r="A334" t="s">
        <v>1267</v>
      </c>
      <c r="B334" t="s">
        <v>1345</v>
      </c>
      <c r="C334" t="s">
        <v>1343</v>
      </c>
      <c r="D334" t="s">
        <v>9</v>
      </c>
      <c r="E334" s="4">
        <v>7.0000000000000007E-2</v>
      </c>
      <c r="F334" s="5">
        <v>333</v>
      </c>
    </row>
    <row r="335" spans="1:6" x14ac:dyDescent="0.35">
      <c r="A335" t="s">
        <v>701</v>
      </c>
      <c r="B335" t="s">
        <v>737</v>
      </c>
      <c r="C335" t="s">
        <v>104</v>
      </c>
      <c r="D335" t="s">
        <v>9</v>
      </c>
      <c r="E335" s="4">
        <v>7.0000000000000007E-2</v>
      </c>
      <c r="F335" s="5">
        <v>334</v>
      </c>
    </row>
    <row r="336" spans="1:6" x14ac:dyDescent="0.35">
      <c r="A336" t="s">
        <v>1267</v>
      </c>
      <c r="B336" t="s">
        <v>1364</v>
      </c>
      <c r="C336" t="s">
        <v>1363</v>
      </c>
      <c r="D336" t="s">
        <v>13</v>
      </c>
      <c r="E336" s="4">
        <v>7.0000000000000007E-2</v>
      </c>
      <c r="F336" s="5">
        <v>335</v>
      </c>
    </row>
    <row r="337" spans="1:6" x14ac:dyDescent="0.35">
      <c r="A337" t="s">
        <v>1267</v>
      </c>
      <c r="B337" t="s">
        <v>1368</v>
      </c>
      <c r="C337" t="s">
        <v>1273</v>
      </c>
      <c r="D337" t="s">
        <v>13</v>
      </c>
      <c r="E337" s="4">
        <v>7.0000000000000007E-2</v>
      </c>
      <c r="F337" s="5">
        <v>336</v>
      </c>
    </row>
    <row r="338" spans="1:6" x14ac:dyDescent="0.35">
      <c r="A338" t="s">
        <v>1795</v>
      </c>
      <c r="B338" t="s">
        <v>1865</v>
      </c>
      <c r="C338" t="s">
        <v>270</v>
      </c>
      <c r="D338" t="s">
        <v>13</v>
      </c>
      <c r="E338" s="4">
        <v>7.0000000000000007E-2</v>
      </c>
      <c r="F338" s="5">
        <v>337</v>
      </c>
    </row>
    <row r="339" spans="1:6" x14ac:dyDescent="0.35">
      <c r="A339" t="s">
        <v>2163</v>
      </c>
      <c r="B339" t="s">
        <v>2202</v>
      </c>
      <c r="C339" t="s">
        <v>582</v>
      </c>
      <c r="D339" t="s">
        <v>13</v>
      </c>
      <c r="E339" s="4">
        <v>7.0000000000000007E-2</v>
      </c>
      <c r="F339" s="5">
        <v>338</v>
      </c>
    </row>
    <row r="340" spans="1:6" x14ac:dyDescent="0.35">
      <c r="A340" t="s">
        <v>1267</v>
      </c>
      <c r="B340" t="s">
        <v>1375</v>
      </c>
      <c r="C340" t="s">
        <v>1374</v>
      </c>
      <c r="D340" t="s">
        <v>13</v>
      </c>
      <c r="E340" s="4">
        <v>7.0000000000000007E-2</v>
      </c>
      <c r="F340" s="5">
        <v>339</v>
      </c>
    </row>
    <row r="341" spans="1:6" x14ac:dyDescent="0.35">
      <c r="A341" t="s">
        <v>1267</v>
      </c>
      <c r="B341" t="s">
        <v>1375</v>
      </c>
      <c r="C341" t="s">
        <v>1376</v>
      </c>
      <c r="D341" t="s">
        <v>13</v>
      </c>
      <c r="E341" s="4">
        <v>7.0000000000000007E-2</v>
      </c>
      <c r="F341" s="5">
        <v>340</v>
      </c>
    </row>
    <row r="342" spans="1:6" x14ac:dyDescent="0.35">
      <c r="A342" t="s">
        <v>2776</v>
      </c>
      <c r="B342" t="s">
        <v>2863</v>
      </c>
      <c r="C342" t="s">
        <v>1163</v>
      </c>
      <c r="D342" t="s">
        <v>9</v>
      </c>
      <c r="E342" s="4">
        <v>7.0000000000000007E-2</v>
      </c>
      <c r="F342" s="5">
        <v>341</v>
      </c>
    </row>
    <row r="343" spans="1:6" x14ac:dyDescent="0.35">
      <c r="A343" t="s">
        <v>968</v>
      </c>
      <c r="B343" t="s">
        <v>974</v>
      </c>
      <c r="C343" t="s">
        <v>973</v>
      </c>
      <c r="D343" t="s">
        <v>13</v>
      </c>
      <c r="E343" s="4">
        <v>7.0000000000000007E-2</v>
      </c>
      <c r="F343" s="5">
        <v>342</v>
      </c>
    </row>
    <row r="344" spans="1:6" x14ac:dyDescent="0.35">
      <c r="A344" t="s">
        <v>968</v>
      </c>
      <c r="B344" t="s">
        <v>977</v>
      </c>
      <c r="C344" t="s">
        <v>971</v>
      </c>
      <c r="D344" t="s">
        <v>13</v>
      </c>
      <c r="E344" s="4">
        <v>7.0000000000000007E-2</v>
      </c>
      <c r="F344" s="5">
        <v>343</v>
      </c>
    </row>
    <row r="345" spans="1:6" x14ac:dyDescent="0.35">
      <c r="A345" t="s">
        <v>968</v>
      </c>
      <c r="B345" t="s">
        <v>980</v>
      </c>
      <c r="C345" t="s">
        <v>975</v>
      </c>
      <c r="D345" t="s">
        <v>13</v>
      </c>
      <c r="E345" s="4">
        <v>7.0000000000000007E-2</v>
      </c>
      <c r="F345" s="5">
        <v>344</v>
      </c>
    </row>
    <row r="346" spans="1:6" x14ac:dyDescent="0.35">
      <c r="A346" t="s">
        <v>1267</v>
      </c>
      <c r="B346" t="s">
        <v>1386</v>
      </c>
      <c r="C346" t="s">
        <v>1388</v>
      </c>
      <c r="D346" t="s">
        <v>13</v>
      </c>
      <c r="E346" s="4">
        <v>7.0000000000000007E-2</v>
      </c>
      <c r="F346" s="5">
        <v>345</v>
      </c>
    </row>
    <row r="347" spans="1:6" x14ac:dyDescent="0.35">
      <c r="A347" t="s">
        <v>701</v>
      </c>
      <c r="B347" t="s">
        <v>747</v>
      </c>
      <c r="C347" t="s">
        <v>311</v>
      </c>
      <c r="D347" t="s">
        <v>13</v>
      </c>
      <c r="E347" s="4">
        <v>7.0000000000000007E-2</v>
      </c>
      <c r="F347" s="5">
        <v>346</v>
      </c>
    </row>
    <row r="348" spans="1:6" x14ac:dyDescent="0.35">
      <c r="A348" t="s">
        <v>2776</v>
      </c>
      <c r="B348" t="s">
        <v>2892</v>
      </c>
      <c r="C348" t="s">
        <v>29</v>
      </c>
      <c r="D348" t="s">
        <v>9</v>
      </c>
      <c r="E348" s="4">
        <v>7.0000000000000007E-2</v>
      </c>
      <c r="F348" s="5">
        <v>347</v>
      </c>
    </row>
    <row r="349" spans="1:6" x14ac:dyDescent="0.35">
      <c r="A349" t="s">
        <v>3029</v>
      </c>
      <c r="B349" t="s">
        <v>3142</v>
      </c>
      <c r="C349" t="s">
        <v>3033</v>
      </c>
      <c r="D349" t="s">
        <v>13</v>
      </c>
      <c r="E349" s="4">
        <v>7.0000000000000007E-2</v>
      </c>
      <c r="F349" s="5">
        <v>348</v>
      </c>
    </row>
    <row r="350" spans="1:6" x14ac:dyDescent="0.35">
      <c r="A350" t="s">
        <v>3029</v>
      </c>
      <c r="B350" t="s">
        <v>3149</v>
      </c>
      <c r="C350" t="s">
        <v>3122</v>
      </c>
      <c r="D350" t="s">
        <v>13</v>
      </c>
      <c r="E350" s="4">
        <v>7.0000000000000007E-2</v>
      </c>
      <c r="F350" s="5">
        <v>349</v>
      </c>
    </row>
    <row r="351" spans="1:6" x14ac:dyDescent="0.35">
      <c r="A351" t="s">
        <v>149</v>
      </c>
      <c r="B351" t="s">
        <v>343</v>
      </c>
      <c r="C351" t="s">
        <v>342</v>
      </c>
      <c r="D351" t="s">
        <v>13</v>
      </c>
      <c r="E351" s="4">
        <v>7.0000000000000007E-2</v>
      </c>
      <c r="F351" s="5">
        <v>350</v>
      </c>
    </row>
    <row r="352" spans="1:6" x14ac:dyDescent="0.35">
      <c r="A352" t="s">
        <v>788</v>
      </c>
      <c r="B352" t="s">
        <v>868</v>
      </c>
      <c r="C352" t="s">
        <v>867</v>
      </c>
      <c r="D352" t="s">
        <v>13</v>
      </c>
      <c r="E352" s="4">
        <v>7.0000000000000007E-2</v>
      </c>
      <c r="F352" s="5">
        <v>351</v>
      </c>
    </row>
    <row r="353" spans="1:6" x14ac:dyDescent="0.35">
      <c r="A353" t="s">
        <v>2776</v>
      </c>
      <c r="B353" t="s">
        <v>2946</v>
      </c>
      <c r="C353" t="s">
        <v>56</v>
      </c>
      <c r="D353" t="s">
        <v>9</v>
      </c>
      <c r="E353" s="4">
        <v>7.0000000000000007E-2</v>
      </c>
      <c r="F353" s="5">
        <v>352</v>
      </c>
    </row>
    <row r="354" spans="1:6" x14ac:dyDescent="0.35">
      <c r="A354" t="s">
        <v>1983</v>
      </c>
      <c r="B354" t="s">
        <v>2028</v>
      </c>
      <c r="C354" t="s">
        <v>1436</v>
      </c>
      <c r="D354" t="s">
        <v>9</v>
      </c>
      <c r="E354" s="4">
        <v>7.0000000000000007E-2</v>
      </c>
      <c r="F354" s="5">
        <v>353</v>
      </c>
    </row>
    <row r="355" spans="1:6" x14ac:dyDescent="0.35">
      <c r="A355" t="s">
        <v>1267</v>
      </c>
      <c r="B355" t="s">
        <v>1454</v>
      </c>
      <c r="C355" t="s">
        <v>1450</v>
      </c>
      <c r="D355" t="s">
        <v>13</v>
      </c>
      <c r="E355" s="4">
        <v>7.0000000000000007E-2</v>
      </c>
      <c r="F355" s="5">
        <v>354</v>
      </c>
    </row>
    <row r="356" spans="1:6" x14ac:dyDescent="0.35">
      <c r="A356" t="s">
        <v>968</v>
      </c>
      <c r="B356" t="s">
        <v>993</v>
      </c>
      <c r="C356" t="s">
        <v>969</v>
      </c>
      <c r="D356" t="s">
        <v>13</v>
      </c>
      <c r="E356" s="4">
        <v>7.0000000000000007E-2</v>
      </c>
      <c r="F356" s="5">
        <v>355</v>
      </c>
    </row>
    <row r="357" spans="1:6" x14ac:dyDescent="0.35">
      <c r="A357" t="s">
        <v>968</v>
      </c>
      <c r="B357" t="s">
        <v>993</v>
      </c>
      <c r="C357" t="s">
        <v>994</v>
      </c>
      <c r="D357" t="s">
        <v>13</v>
      </c>
      <c r="E357" s="4">
        <v>7.0000000000000007E-2</v>
      </c>
      <c r="F357" s="5">
        <v>356</v>
      </c>
    </row>
    <row r="358" spans="1:6" x14ac:dyDescent="0.35">
      <c r="A358" t="s">
        <v>968</v>
      </c>
      <c r="B358" t="s">
        <v>993</v>
      </c>
      <c r="C358" t="s">
        <v>327</v>
      </c>
      <c r="D358" t="s">
        <v>13</v>
      </c>
      <c r="E358" s="4">
        <v>7.0000000000000007E-2</v>
      </c>
      <c r="F358" s="5">
        <v>357</v>
      </c>
    </row>
    <row r="359" spans="1:6" x14ac:dyDescent="0.35">
      <c r="A359" t="s">
        <v>2163</v>
      </c>
      <c r="B359" t="s">
        <v>2365</v>
      </c>
      <c r="C359" t="s">
        <v>1083</v>
      </c>
      <c r="D359" t="s">
        <v>1083</v>
      </c>
      <c r="E359" s="4">
        <v>7.0000000000000007E-2</v>
      </c>
      <c r="F359" s="5">
        <v>358</v>
      </c>
    </row>
    <row r="360" spans="1:6" x14ac:dyDescent="0.35">
      <c r="A360" t="s">
        <v>2163</v>
      </c>
      <c r="B360" t="s">
        <v>2380</v>
      </c>
      <c r="C360" t="s">
        <v>1139</v>
      </c>
      <c r="D360" t="s">
        <v>135</v>
      </c>
      <c r="E360" s="4">
        <v>7.0000000000000007E-2</v>
      </c>
      <c r="F360" s="5">
        <v>359</v>
      </c>
    </row>
    <row r="361" spans="1:6" x14ac:dyDescent="0.35">
      <c r="A361" t="s">
        <v>2163</v>
      </c>
      <c r="B361" t="s">
        <v>2387</v>
      </c>
      <c r="C361" t="s">
        <v>291</v>
      </c>
      <c r="D361" t="s">
        <v>9</v>
      </c>
      <c r="E361" s="4">
        <v>7.0000000000000007E-2</v>
      </c>
      <c r="F361" s="5">
        <v>360</v>
      </c>
    </row>
    <row r="362" spans="1:6" x14ac:dyDescent="0.35">
      <c r="A362" t="s">
        <v>1622</v>
      </c>
      <c r="B362" t="s">
        <v>1692</v>
      </c>
      <c r="C362" t="s">
        <v>1691</v>
      </c>
      <c r="D362" t="s">
        <v>9</v>
      </c>
      <c r="E362" s="4">
        <v>7.0000000000000007E-2</v>
      </c>
      <c r="F362" s="5">
        <v>361</v>
      </c>
    </row>
    <row r="363" spans="1:6" x14ac:dyDescent="0.35">
      <c r="A363" t="s">
        <v>2776</v>
      </c>
      <c r="B363" t="s">
        <v>2985</v>
      </c>
      <c r="C363" t="s">
        <v>6</v>
      </c>
      <c r="D363" t="s">
        <v>4</v>
      </c>
      <c r="E363" s="4">
        <v>7.0000000000000007E-2</v>
      </c>
      <c r="F363" s="5">
        <v>362</v>
      </c>
    </row>
    <row r="364" spans="1:6" x14ac:dyDescent="0.35">
      <c r="A364" t="s">
        <v>1795</v>
      </c>
      <c r="B364" t="s">
        <v>1969</v>
      </c>
      <c r="C364" t="s">
        <v>1828</v>
      </c>
      <c r="D364" t="s">
        <v>13</v>
      </c>
      <c r="E364" s="4">
        <v>7.0000000000000007E-2</v>
      </c>
      <c r="F364" s="5">
        <v>363</v>
      </c>
    </row>
    <row r="365" spans="1:6" x14ac:dyDescent="0.35">
      <c r="A365" t="s">
        <v>1578</v>
      </c>
      <c r="B365" t="s">
        <v>1619</v>
      </c>
      <c r="C365" t="s">
        <v>1579</v>
      </c>
      <c r="D365" t="s">
        <v>13</v>
      </c>
      <c r="E365" s="4">
        <v>7.0000000000000007E-2</v>
      </c>
      <c r="F365" s="5">
        <v>364</v>
      </c>
    </row>
    <row r="366" spans="1:6" x14ac:dyDescent="0.35">
      <c r="A366" t="s">
        <v>788</v>
      </c>
      <c r="B366" t="s">
        <v>909</v>
      </c>
      <c r="C366" t="s">
        <v>869</v>
      </c>
      <c r="D366" t="s">
        <v>13</v>
      </c>
      <c r="E366" s="4">
        <v>7.0000000000000007E-2</v>
      </c>
      <c r="F366" s="5">
        <v>365</v>
      </c>
    </row>
    <row r="367" spans="1:6" x14ac:dyDescent="0.35">
      <c r="A367" t="s">
        <v>788</v>
      </c>
      <c r="B367" t="s">
        <v>912</v>
      </c>
      <c r="C367" t="s">
        <v>869</v>
      </c>
      <c r="D367" t="s">
        <v>13</v>
      </c>
      <c r="E367" s="4">
        <v>7.0000000000000007E-2</v>
      </c>
      <c r="F367" s="5">
        <v>366</v>
      </c>
    </row>
    <row r="368" spans="1:6" x14ac:dyDescent="0.35">
      <c r="A368" t="s">
        <v>1006</v>
      </c>
      <c r="B368" t="s">
        <v>1027</v>
      </c>
      <c r="D368" t="s">
        <v>13</v>
      </c>
      <c r="E368" s="4">
        <v>0.08</v>
      </c>
      <c r="F368" s="5">
        <v>367</v>
      </c>
    </row>
    <row r="369" spans="1:6" x14ac:dyDescent="0.35">
      <c r="A369" t="s">
        <v>1006</v>
      </c>
      <c r="B369" t="s">
        <v>1033</v>
      </c>
      <c r="C369" t="s">
        <v>1035</v>
      </c>
      <c r="D369" t="s">
        <v>1035</v>
      </c>
      <c r="E369" s="4">
        <v>0.08</v>
      </c>
      <c r="F369" s="5">
        <v>368</v>
      </c>
    </row>
    <row r="370" spans="1:6" x14ac:dyDescent="0.35">
      <c r="A370" t="s">
        <v>2058</v>
      </c>
      <c r="B370" t="s">
        <v>2063</v>
      </c>
      <c r="C370" t="s">
        <v>2061</v>
      </c>
      <c r="D370" t="s">
        <v>13</v>
      </c>
      <c r="E370" s="4">
        <v>0.08</v>
      </c>
      <c r="F370" s="5">
        <v>369</v>
      </c>
    </row>
    <row r="371" spans="1:6" x14ac:dyDescent="0.35">
      <c r="A371" t="s">
        <v>2058</v>
      </c>
      <c r="B371" t="s">
        <v>2065</v>
      </c>
      <c r="C371" t="s">
        <v>2061</v>
      </c>
      <c r="D371" t="s">
        <v>13</v>
      </c>
      <c r="E371" s="4">
        <v>0.08</v>
      </c>
      <c r="F371" s="5">
        <v>370</v>
      </c>
    </row>
    <row r="372" spans="1:6" x14ac:dyDescent="0.35">
      <c r="A372" t="s">
        <v>1795</v>
      </c>
      <c r="B372" t="s">
        <v>1808</v>
      </c>
      <c r="C372" t="s">
        <v>1491</v>
      </c>
      <c r="D372" t="s">
        <v>13</v>
      </c>
      <c r="E372" s="4">
        <v>0.08</v>
      </c>
      <c r="F372" s="5">
        <v>371</v>
      </c>
    </row>
    <row r="373" spans="1:6" x14ac:dyDescent="0.35">
      <c r="A373" t="s">
        <v>1578</v>
      </c>
      <c r="B373" t="s">
        <v>1580</v>
      </c>
      <c r="C373" t="s">
        <v>1579</v>
      </c>
      <c r="D373" t="s">
        <v>13</v>
      </c>
      <c r="E373" s="4">
        <v>0.08</v>
      </c>
      <c r="F373" s="5">
        <v>372</v>
      </c>
    </row>
    <row r="374" spans="1:6" x14ac:dyDescent="0.35">
      <c r="A374" t="s">
        <v>149</v>
      </c>
      <c r="B374" t="s">
        <v>165</v>
      </c>
      <c r="C374" t="s">
        <v>164</v>
      </c>
      <c r="D374" t="s">
        <v>13</v>
      </c>
      <c r="E374" s="4">
        <v>0.08</v>
      </c>
      <c r="F374" s="5">
        <v>373</v>
      </c>
    </row>
    <row r="375" spans="1:6" x14ac:dyDescent="0.35">
      <c r="A375" t="s">
        <v>1795</v>
      </c>
      <c r="B375" t="s">
        <v>1823</v>
      </c>
      <c r="C375" t="s">
        <v>250</v>
      </c>
      <c r="D375" t="s">
        <v>13</v>
      </c>
      <c r="E375" s="4">
        <v>0.08</v>
      </c>
      <c r="F375" s="5">
        <v>374</v>
      </c>
    </row>
    <row r="376" spans="1:6" x14ac:dyDescent="0.35">
      <c r="A376" t="s">
        <v>1267</v>
      </c>
      <c r="B376" t="s">
        <v>1293</v>
      </c>
      <c r="C376" t="s">
        <v>1288</v>
      </c>
      <c r="D376" t="s">
        <v>13</v>
      </c>
      <c r="E376" s="4">
        <v>0.08</v>
      </c>
      <c r="F376" s="5">
        <v>375</v>
      </c>
    </row>
    <row r="377" spans="1:6" x14ac:dyDescent="0.35">
      <c r="A377" t="s">
        <v>1267</v>
      </c>
      <c r="B377" t="s">
        <v>1295</v>
      </c>
      <c r="C377" t="s">
        <v>797</v>
      </c>
      <c r="D377" t="s">
        <v>13</v>
      </c>
      <c r="E377" s="4">
        <v>0.08</v>
      </c>
      <c r="F377" s="5">
        <v>376</v>
      </c>
    </row>
    <row r="378" spans="1:6" x14ac:dyDescent="0.35">
      <c r="A378" t="s">
        <v>2776</v>
      </c>
      <c r="B378" t="s">
        <v>2826</v>
      </c>
      <c r="C378" t="s">
        <v>327</v>
      </c>
      <c r="D378" t="s">
        <v>13</v>
      </c>
      <c r="E378" s="4">
        <v>0.08</v>
      </c>
      <c r="F378" s="5">
        <v>377</v>
      </c>
    </row>
    <row r="379" spans="1:6" x14ac:dyDescent="0.35">
      <c r="A379" t="s">
        <v>2776</v>
      </c>
      <c r="B379" t="s">
        <v>2829</v>
      </c>
      <c r="C379" t="s">
        <v>2823</v>
      </c>
      <c r="D379" t="s">
        <v>13</v>
      </c>
      <c r="E379" s="4">
        <v>0.08</v>
      </c>
      <c r="F379" s="5">
        <v>378</v>
      </c>
    </row>
    <row r="380" spans="1:6" x14ac:dyDescent="0.35">
      <c r="A380" t="s">
        <v>2776</v>
      </c>
      <c r="B380" t="s">
        <v>2830</v>
      </c>
      <c r="C380" t="s">
        <v>327</v>
      </c>
      <c r="D380" t="s">
        <v>13</v>
      </c>
      <c r="E380" s="4">
        <v>0.08</v>
      </c>
      <c r="F380" s="5">
        <v>379</v>
      </c>
    </row>
    <row r="381" spans="1:6" x14ac:dyDescent="0.35">
      <c r="A381" t="s">
        <v>701</v>
      </c>
      <c r="B381" t="s">
        <v>733</v>
      </c>
      <c r="C381" t="s">
        <v>327</v>
      </c>
      <c r="D381" t="s">
        <v>13</v>
      </c>
      <c r="E381" s="4">
        <v>0.08</v>
      </c>
      <c r="F381" s="5">
        <v>380</v>
      </c>
    </row>
    <row r="382" spans="1:6" x14ac:dyDescent="0.35">
      <c r="A382" t="s">
        <v>3029</v>
      </c>
      <c r="B382" t="s">
        <v>3077</v>
      </c>
      <c r="C382" t="s">
        <v>3060</v>
      </c>
      <c r="D382" t="s">
        <v>13</v>
      </c>
      <c r="E382" s="4">
        <v>0.08</v>
      </c>
      <c r="F382" s="5">
        <v>381</v>
      </c>
    </row>
    <row r="383" spans="1:6" x14ac:dyDescent="0.35">
      <c r="A383" t="s">
        <v>1267</v>
      </c>
      <c r="B383" t="s">
        <v>1332</v>
      </c>
      <c r="C383" t="s">
        <v>499</v>
      </c>
      <c r="D383" t="s">
        <v>13</v>
      </c>
      <c r="E383" s="4">
        <v>0.08</v>
      </c>
      <c r="F383" s="5">
        <v>382</v>
      </c>
    </row>
    <row r="384" spans="1:6" x14ac:dyDescent="0.35">
      <c r="A384" t="s">
        <v>1267</v>
      </c>
      <c r="B384" t="s">
        <v>1332</v>
      </c>
      <c r="C384" t="s">
        <v>327</v>
      </c>
      <c r="D384" t="s">
        <v>13</v>
      </c>
      <c r="E384" s="4">
        <v>0.08</v>
      </c>
      <c r="F384" s="5">
        <v>383</v>
      </c>
    </row>
    <row r="385" spans="1:6" x14ac:dyDescent="0.35">
      <c r="A385" t="s">
        <v>1267</v>
      </c>
      <c r="B385" t="s">
        <v>1333</v>
      </c>
      <c r="C385" t="s">
        <v>499</v>
      </c>
      <c r="D385" t="s">
        <v>13</v>
      </c>
      <c r="E385" s="4">
        <v>0.08</v>
      </c>
      <c r="F385" s="5">
        <v>384</v>
      </c>
    </row>
    <row r="386" spans="1:6" x14ac:dyDescent="0.35">
      <c r="A386" t="s">
        <v>2776</v>
      </c>
      <c r="B386" t="s">
        <v>2854</v>
      </c>
      <c r="C386" t="s">
        <v>56</v>
      </c>
      <c r="D386" t="s">
        <v>9</v>
      </c>
      <c r="E386" s="4">
        <v>0.08</v>
      </c>
      <c r="F386" s="5">
        <v>385</v>
      </c>
    </row>
    <row r="387" spans="1:6" x14ac:dyDescent="0.35">
      <c r="A387" t="s">
        <v>2163</v>
      </c>
      <c r="B387" t="s">
        <v>2182</v>
      </c>
      <c r="C387" t="s">
        <v>2166</v>
      </c>
      <c r="D387" t="s">
        <v>9</v>
      </c>
      <c r="E387" s="4">
        <v>0.08</v>
      </c>
      <c r="F387" s="5">
        <v>386</v>
      </c>
    </row>
    <row r="388" spans="1:6" x14ac:dyDescent="0.35">
      <c r="A388" t="s">
        <v>2163</v>
      </c>
      <c r="B388" t="s">
        <v>2192</v>
      </c>
      <c r="C388" t="s">
        <v>2191</v>
      </c>
      <c r="D388" t="s">
        <v>13</v>
      </c>
      <c r="E388" s="4">
        <v>0.08</v>
      </c>
      <c r="F388" s="5">
        <v>387</v>
      </c>
    </row>
    <row r="389" spans="1:6" x14ac:dyDescent="0.35">
      <c r="A389" t="s">
        <v>2163</v>
      </c>
      <c r="B389" t="s">
        <v>2192</v>
      </c>
      <c r="C389" t="s">
        <v>2183</v>
      </c>
      <c r="D389" t="s">
        <v>13</v>
      </c>
      <c r="E389" s="4">
        <v>0.08</v>
      </c>
      <c r="F389" s="5">
        <v>388</v>
      </c>
    </row>
    <row r="390" spans="1:6" x14ac:dyDescent="0.35">
      <c r="A390" t="s">
        <v>916</v>
      </c>
      <c r="B390" t="s">
        <v>920</v>
      </c>
      <c r="C390" t="s">
        <v>919</v>
      </c>
      <c r="D390" t="s">
        <v>9</v>
      </c>
      <c r="E390" s="4">
        <v>0.08</v>
      </c>
      <c r="F390" s="5">
        <v>389</v>
      </c>
    </row>
    <row r="391" spans="1:6" x14ac:dyDescent="0.35">
      <c r="A391" t="s">
        <v>1795</v>
      </c>
      <c r="B391" t="s">
        <v>1869</v>
      </c>
      <c r="C391" t="s">
        <v>270</v>
      </c>
      <c r="D391" t="s">
        <v>13</v>
      </c>
      <c r="E391" s="4">
        <v>0.08</v>
      </c>
      <c r="F391" s="5">
        <v>390</v>
      </c>
    </row>
    <row r="392" spans="1:6" x14ac:dyDescent="0.35">
      <c r="A392" t="s">
        <v>968</v>
      </c>
      <c r="B392" t="s">
        <v>972</v>
      </c>
      <c r="C392" t="s">
        <v>971</v>
      </c>
      <c r="D392" t="s">
        <v>13</v>
      </c>
      <c r="E392" s="4">
        <v>0.08</v>
      </c>
      <c r="F392" s="5">
        <v>391</v>
      </c>
    </row>
    <row r="393" spans="1:6" x14ac:dyDescent="0.35">
      <c r="A393" t="s">
        <v>968</v>
      </c>
      <c r="B393" t="s">
        <v>976</v>
      </c>
      <c r="C393" t="s">
        <v>975</v>
      </c>
      <c r="D393" t="s">
        <v>13</v>
      </c>
      <c r="E393" s="4">
        <v>0.08</v>
      </c>
      <c r="F393" s="5">
        <v>392</v>
      </c>
    </row>
    <row r="394" spans="1:6" x14ac:dyDescent="0.35">
      <c r="A394" t="s">
        <v>2427</v>
      </c>
      <c r="B394" t="s">
        <v>2576</v>
      </c>
      <c r="C394" t="s">
        <v>1083</v>
      </c>
      <c r="D394" t="s">
        <v>1083</v>
      </c>
      <c r="E394" s="4">
        <v>0.08</v>
      </c>
      <c r="F394" s="5">
        <v>393</v>
      </c>
    </row>
    <row r="395" spans="1:6" x14ac:dyDescent="0.35">
      <c r="A395" t="s">
        <v>1578</v>
      </c>
      <c r="B395" t="s">
        <v>1594</v>
      </c>
      <c r="C395" t="s">
        <v>1595</v>
      </c>
      <c r="D395" t="s">
        <v>13</v>
      </c>
      <c r="E395" s="4">
        <v>0.08</v>
      </c>
      <c r="F395" s="5">
        <v>394</v>
      </c>
    </row>
    <row r="396" spans="1:6" x14ac:dyDescent="0.35">
      <c r="A396" t="s">
        <v>1983</v>
      </c>
      <c r="B396" t="s">
        <v>2007</v>
      </c>
      <c r="C396" t="s">
        <v>2006</v>
      </c>
      <c r="D396" t="s">
        <v>9</v>
      </c>
      <c r="E396" s="4">
        <v>0.08</v>
      </c>
      <c r="F396" s="5">
        <v>395</v>
      </c>
    </row>
    <row r="397" spans="1:6" x14ac:dyDescent="0.35">
      <c r="A397" t="s">
        <v>1578</v>
      </c>
      <c r="B397" t="s">
        <v>1600</v>
      </c>
      <c r="C397" t="s">
        <v>351</v>
      </c>
      <c r="D397" t="s">
        <v>9</v>
      </c>
      <c r="E397" s="4">
        <v>0.08</v>
      </c>
      <c r="F397" s="5">
        <v>396</v>
      </c>
    </row>
    <row r="398" spans="1:6" x14ac:dyDescent="0.35">
      <c r="A398" t="s">
        <v>3029</v>
      </c>
      <c r="B398" t="s">
        <v>3147</v>
      </c>
      <c r="C398" t="s">
        <v>3033</v>
      </c>
      <c r="D398" t="s">
        <v>13</v>
      </c>
      <c r="E398" s="4">
        <v>0.08</v>
      </c>
      <c r="F398" s="5">
        <v>397</v>
      </c>
    </row>
    <row r="399" spans="1:6" x14ac:dyDescent="0.35">
      <c r="A399" t="s">
        <v>1006</v>
      </c>
      <c r="B399" t="s">
        <v>1178</v>
      </c>
      <c r="C399" t="s">
        <v>56</v>
      </c>
      <c r="D399" t="s">
        <v>9</v>
      </c>
      <c r="E399" s="4">
        <v>0.08</v>
      </c>
      <c r="F399" s="5">
        <v>398</v>
      </c>
    </row>
    <row r="400" spans="1:6" x14ac:dyDescent="0.35">
      <c r="A400" t="s">
        <v>1267</v>
      </c>
      <c r="B400" t="s">
        <v>1422</v>
      </c>
      <c r="C400" t="s">
        <v>499</v>
      </c>
      <c r="D400" t="s">
        <v>13</v>
      </c>
      <c r="E400" s="4">
        <v>0.08</v>
      </c>
      <c r="F400" s="5">
        <v>399</v>
      </c>
    </row>
    <row r="401" spans="1:6" x14ac:dyDescent="0.35">
      <c r="A401" t="s">
        <v>1267</v>
      </c>
      <c r="B401" t="s">
        <v>1429</v>
      </c>
      <c r="C401" t="s">
        <v>499</v>
      </c>
      <c r="D401" t="s">
        <v>13</v>
      </c>
      <c r="E401" s="4">
        <v>0.08</v>
      </c>
      <c r="F401" s="5">
        <v>400</v>
      </c>
    </row>
    <row r="402" spans="1:6" x14ac:dyDescent="0.35">
      <c r="A402" t="s">
        <v>1267</v>
      </c>
      <c r="B402" t="s">
        <v>1431</v>
      </c>
      <c r="C402" t="s">
        <v>327</v>
      </c>
      <c r="D402" t="s">
        <v>13</v>
      </c>
      <c r="E402" s="4">
        <v>0.08</v>
      </c>
      <c r="F402" s="5">
        <v>401</v>
      </c>
    </row>
    <row r="403" spans="1:6" x14ac:dyDescent="0.35">
      <c r="A403" t="s">
        <v>2776</v>
      </c>
      <c r="B403" t="s">
        <v>2936</v>
      </c>
      <c r="C403" t="s">
        <v>1163</v>
      </c>
      <c r="D403" t="s">
        <v>9</v>
      </c>
      <c r="E403" s="4">
        <v>0.08</v>
      </c>
      <c r="F403" s="5">
        <v>402</v>
      </c>
    </row>
    <row r="404" spans="1:6" x14ac:dyDescent="0.35">
      <c r="A404" t="s">
        <v>788</v>
      </c>
      <c r="B404" t="s">
        <v>876</v>
      </c>
      <c r="C404" t="s">
        <v>327</v>
      </c>
      <c r="D404" t="s">
        <v>13</v>
      </c>
      <c r="E404" s="4">
        <v>0.08</v>
      </c>
      <c r="F404" s="5">
        <v>403</v>
      </c>
    </row>
    <row r="405" spans="1:6" x14ac:dyDescent="0.35">
      <c r="A405" t="s">
        <v>1795</v>
      </c>
      <c r="B405" t="s">
        <v>1902</v>
      </c>
      <c r="C405" t="s">
        <v>1840</v>
      </c>
      <c r="D405" t="s">
        <v>13</v>
      </c>
      <c r="E405" s="4">
        <v>0.08</v>
      </c>
      <c r="F405" s="5">
        <v>404</v>
      </c>
    </row>
    <row r="406" spans="1:6" x14ac:dyDescent="0.35">
      <c r="A406" t="s">
        <v>1795</v>
      </c>
      <c r="B406" t="s">
        <v>1935</v>
      </c>
      <c r="C406" t="s">
        <v>1934</v>
      </c>
      <c r="D406" t="s">
        <v>9</v>
      </c>
      <c r="E406" s="4">
        <v>0.08</v>
      </c>
      <c r="F406" s="5">
        <v>405</v>
      </c>
    </row>
    <row r="407" spans="1:6" x14ac:dyDescent="0.35">
      <c r="A407" t="s">
        <v>2776</v>
      </c>
      <c r="B407" t="s">
        <v>2952</v>
      </c>
      <c r="C407" t="s">
        <v>225</v>
      </c>
      <c r="D407" t="s">
        <v>9</v>
      </c>
      <c r="E407" s="4">
        <v>0.08</v>
      </c>
      <c r="F407" s="5">
        <v>406</v>
      </c>
    </row>
    <row r="408" spans="1:6" x14ac:dyDescent="0.35">
      <c r="A408" t="s">
        <v>788</v>
      </c>
      <c r="B408" t="s">
        <v>890</v>
      </c>
      <c r="C408" t="s">
        <v>859</v>
      </c>
      <c r="D408" t="s">
        <v>13</v>
      </c>
      <c r="E408" s="4">
        <v>0.08</v>
      </c>
      <c r="F408" s="5">
        <v>407</v>
      </c>
    </row>
    <row r="409" spans="1:6" x14ac:dyDescent="0.35">
      <c r="A409" t="s">
        <v>1795</v>
      </c>
      <c r="B409" t="s">
        <v>1942</v>
      </c>
      <c r="C409" t="s">
        <v>250</v>
      </c>
      <c r="D409" t="s">
        <v>13</v>
      </c>
      <c r="E409" s="4">
        <v>0.08</v>
      </c>
      <c r="F409" s="5">
        <v>408</v>
      </c>
    </row>
    <row r="410" spans="1:6" x14ac:dyDescent="0.35">
      <c r="A410" t="s">
        <v>1267</v>
      </c>
      <c r="B410" t="s">
        <v>1444</v>
      </c>
      <c r="C410" t="s">
        <v>327</v>
      </c>
      <c r="D410" t="s">
        <v>13</v>
      </c>
      <c r="E410" s="4">
        <v>0.08</v>
      </c>
      <c r="F410" s="5">
        <v>409</v>
      </c>
    </row>
    <row r="411" spans="1:6" x14ac:dyDescent="0.35">
      <c r="A411" t="s">
        <v>1701</v>
      </c>
      <c r="B411" t="s">
        <v>1730</v>
      </c>
      <c r="C411" t="s">
        <v>1729</v>
      </c>
      <c r="D411" t="s">
        <v>9</v>
      </c>
      <c r="E411" s="4">
        <v>0.08</v>
      </c>
      <c r="F411" s="5">
        <v>410</v>
      </c>
    </row>
    <row r="412" spans="1:6" x14ac:dyDescent="0.35">
      <c r="A412" t="s">
        <v>968</v>
      </c>
      <c r="B412" t="s">
        <v>992</v>
      </c>
      <c r="C412" t="s">
        <v>311</v>
      </c>
      <c r="D412" t="s">
        <v>13</v>
      </c>
      <c r="E412" s="4">
        <v>0.08</v>
      </c>
      <c r="F412" s="5">
        <v>411</v>
      </c>
    </row>
    <row r="413" spans="1:6" x14ac:dyDescent="0.35">
      <c r="A413" t="s">
        <v>968</v>
      </c>
      <c r="B413" t="s">
        <v>996</v>
      </c>
      <c r="C413" t="s">
        <v>994</v>
      </c>
      <c r="D413" t="s">
        <v>13</v>
      </c>
      <c r="E413" s="4">
        <v>0.08</v>
      </c>
      <c r="F413" s="5">
        <v>412</v>
      </c>
    </row>
    <row r="414" spans="1:6" x14ac:dyDescent="0.35">
      <c r="A414" t="s">
        <v>149</v>
      </c>
      <c r="B414" t="s">
        <v>356</v>
      </c>
      <c r="C414" t="s">
        <v>355</v>
      </c>
      <c r="D414" t="s">
        <v>9</v>
      </c>
      <c r="E414" s="4">
        <v>0.08</v>
      </c>
      <c r="F414" s="5">
        <v>413</v>
      </c>
    </row>
    <row r="415" spans="1:6" x14ac:dyDescent="0.35">
      <c r="A415" t="s">
        <v>149</v>
      </c>
      <c r="B415" t="s">
        <v>364</v>
      </c>
      <c r="C415" t="s">
        <v>355</v>
      </c>
      <c r="D415" t="s">
        <v>9</v>
      </c>
      <c r="E415" s="4">
        <v>0.08</v>
      </c>
      <c r="F415" s="5">
        <v>414</v>
      </c>
    </row>
    <row r="416" spans="1:6" x14ac:dyDescent="0.35">
      <c r="A416" t="s">
        <v>1622</v>
      </c>
      <c r="B416" t="s">
        <v>1689</v>
      </c>
      <c r="C416" t="s">
        <v>1688</v>
      </c>
      <c r="D416" t="s">
        <v>9</v>
      </c>
      <c r="E416" s="4">
        <v>0.08</v>
      </c>
      <c r="F416" s="5">
        <v>415</v>
      </c>
    </row>
    <row r="417" spans="1:6" x14ac:dyDescent="0.35">
      <c r="A417" t="s">
        <v>1795</v>
      </c>
      <c r="B417" t="s">
        <v>1960</v>
      </c>
      <c r="C417" t="s">
        <v>250</v>
      </c>
      <c r="D417" t="s">
        <v>13</v>
      </c>
      <c r="E417" s="4">
        <v>0.08</v>
      </c>
      <c r="F417" s="5">
        <v>416</v>
      </c>
    </row>
    <row r="418" spans="1:6" x14ac:dyDescent="0.35">
      <c r="A418" t="s">
        <v>2776</v>
      </c>
      <c r="B418" t="s">
        <v>2973</v>
      </c>
      <c r="C418" t="s">
        <v>86</v>
      </c>
      <c r="D418" t="s">
        <v>9</v>
      </c>
      <c r="E418" s="4">
        <v>0.08</v>
      </c>
      <c r="F418" s="5">
        <v>417</v>
      </c>
    </row>
    <row r="419" spans="1:6" x14ac:dyDescent="0.35">
      <c r="A419" t="s">
        <v>2776</v>
      </c>
      <c r="B419" t="s">
        <v>2979</v>
      </c>
      <c r="D419" t="s">
        <v>13</v>
      </c>
      <c r="E419" s="4">
        <v>0.08</v>
      </c>
      <c r="F419" s="5">
        <v>418</v>
      </c>
    </row>
    <row r="420" spans="1:6" x14ac:dyDescent="0.35">
      <c r="A420" t="s">
        <v>968</v>
      </c>
      <c r="B420" t="s">
        <v>1000</v>
      </c>
      <c r="C420" t="s">
        <v>13</v>
      </c>
      <c r="D420" t="s">
        <v>13</v>
      </c>
      <c r="E420" s="4">
        <v>0.08</v>
      </c>
      <c r="F420" s="5">
        <v>419</v>
      </c>
    </row>
    <row r="421" spans="1:6" x14ac:dyDescent="0.35">
      <c r="A421" t="s">
        <v>149</v>
      </c>
      <c r="B421" t="s">
        <v>446</v>
      </c>
      <c r="C421" t="s">
        <v>270</v>
      </c>
      <c r="D421" t="s">
        <v>13</v>
      </c>
      <c r="E421" s="4">
        <v>0.08</v>
      </c>
      <c r="F421" s="5">
        <v>420</v>
      </c>
    </row>
    <row r="422" spans="1:6" x14ac:dyDescent="0.35">
      <c r="A422" t="s">
        <v>788</v>
      </c>
      <c r="B422" t="s">
        <v>908</v>
      </c>
      <c r="C422" t="s">
        <v>869</v>
      </c>
      <c r="D422" t="s">
        <v>13</v>
      </c>
      <c r="E422" s="4">
        <v>0.08</v>
      </c>
      <c r="F422" s="5">
        <v>421</v>
      </c>
    </row>
    <row r="423" spans="1:6" x14ac:dyDescent="0.35">
      <c r="A423" t="s">
        <v>1267</v>
      </c>
      <c r="B423" t="s">
        <v>1500</v>
      </c>
      <c r="C423" t="s">
        <v>1282</v>
      </c>
      <c r="D423" t="s">
        <v>9</v>
      </c>
      <c r="E423" s="4">
        <v>0.08</v>
      </c>
      <c r="F423" s="5">
        <v>422</v>
      </c>
    </row>
    <row r="424" spans="1:6" x14ac:dyDescent="0.35">
      <c r="A424" t="s">
        <v>701</v>
      </c>
      <c r="B424" t="s">
        <v>786</v>
      </c>
      <c r="C424" t="s">
        <v>104</v>
      </c>
      <c r="D424" t="s">
        <v>9</v>
      </c>
      <c r="E424" s="4">
        <v>0.08</v>
      </c>
      <c r="F424" s="5">
        <v>423</v>
      </c>
    </row>
    <row r="425" spans="1:6" x14ac:dyDescent="0.35">
      <c r="A425" t="s">
        <v>1795</v>
      </c>
      <c r="B425" t="s">
        <v>1811</v>
      </c>
      <c r="C425" t="s">
        <v>1491</v>
      </c>
      <c r="D425" t="s">
        <v>13</v>
      </c>
      <c r="E425" s="4">
        <v>0.09</v>
      </c>
      <c r="F425" s="5">
        <v>424</v>
      </c>
    </row>
    <row r="426" spans="1:6" x14ac:dyDescent="0.35">
      <c r="A426" t="s">
        <v>1795</v>
      </c>
      <c r="B426" t="s">
        <v>1812</v>
      </c>
      <c r="C426" t="s">
        <v>1809</v>
      </c>
      <c r="D426" t="s">
        <v>13</v>
      </c>
      <c r="E426" s="4">
        <v>0.09</v>
      </c>
      <c r="F426" s="5">
        <v>425</v>
      </c>
    </row>
    <row r="427" spans="1:6" x14ac:dyDescent="0.35">
      <c r="A427" t="s">
        <v>149</v>
      </c>
      <c r="B427" t="s">
        <v>165</v>
      </c>
      <c r="C427" t="s">
        <v>168</v>
      </c>
      <c r="D427" t="s">
        <v>13</v>
      </c>
      <c r="E427" s="4">
        <v>0.09</v>
      </c>
      <c r="F427" s="5">
        <v>426</v>
      </c>
    </row>
    <row r="428" spans="1:6" x14ac:dyDescent="0.35">
      <c r="A428" t="s">
        <v>1795</v>
      </c>
      <c r="B428" t="s">
        <v>1824</v>
      </c>
      <c r="C428" t="s">
        <v>250</v>
      </c>
      <c r="D428" t="s">
        <v>13</v>
      </c>
      <c r="E428" s="4">
        <v>0.09</v>
      </c>
      <c r="F428" s="5">
        <v>427</v>
      </c>
    </row>
    <row r="429" spans="1:6" x14ac:dyDescent="0.35">
      <c r="A429" t="s">
        <v>1795</v>
      </c>
      <c r="B429" t="s">
        <v>1825</v>
      </c>
      <c r="C429" t="s">
        <v>270</v>
      </c>
      <c r="D429" t="s">
        <v>13</v>
      </c>
      <c r="E429" s="4">
        <v>0.09</v>
      </c>
      <c r="F429" s="5">
        <v>428</v>
      </c>
    </row>
    <row r="430" spans="1:6" x14ac:dyDescent="0.35">
      <c r="A430" t="s">
        <v>788</v>
      </c>
      <c r="B430" t="s">
        <v>805</v>
      </c>
      <c r="C430" t="s">
        <v>797</v>
      </c>
      <c r="D430" t="s">
        <v>13</v>
      </c>
      <c r="E430" s="4">
        <v>0.09</v>
      </c>
      <c r="F430" s="5">
        <v>429</v>
      </c>
    </row>
    <row r="431" spans="1:6" x14ac:dyDescent="0.35">
      <c r="A431" t="s">
        <v>2776</v>
      </c>
      <c r="B431" t="s">
        <v>2821</v>
      </c>
      <c r="C431" t="s">
        <v>66</v>
      </c>
      <c r="D431" t="s">
        <v>66</v>
      </c>
      <c r="E431" s="4">
        <v>0.09</v>
      </c>
      <c r="F431" s="5">
        <v>430</v>
      </c>
    </row>
    <row r="432" spans="1:6" x14ac:dyDescent="0.35">
      <c r="A432" t="s">
        <v>2776</v>
      </c>
      <c r="B432" t="s">
        <v>2830</v>
      </c>
      <c r="C432" t="s">
        <v>2823</v>
      </c>
      <c r="D432" t="s">
        <v>13</v>
      </c>
      <c r="E432" s="4">
        <v>0.09</v>
      </c>
      <c r="F432" s="5">
        <v>431</v>
      </c>
    </row>
    <row r="433" spans="1:6" x14ac:dyDescent="0.35">
      <c r="A433" t="s">
        <v>701</v>
      </c>
      <c r="B433" t="s">
        <v>716</v>
      </c>
      <c r="C433" t="s">
        <v>582</v>
      </c>
      <c r="D433" t="s">
        <v>13</v>
      </c>
      <c r="E433" s="4">
        <v>0.09</v>
      </c>
      <c r="F433" s="5">
        <v>432</v>
      </c>
    </row>
    <row r="434" spans="1:6" x14ac:dyDescent="0.35">
      <c r="A434" t="s">
        <v>2058</v>
      </c>
      <c r="B434" t="s">
        <v>2078</v>
      </c>
      <c r="C434" t="s">
        <v>327</v>
      </c>
      <c r="D434" t="s">
        <v>13</v>
      </c>
      <c r="E434" s="4">
        <v>0.09</v>
      </c>
      <c r="F434" s="5">
        <v>433</v>
      </c>
    </row>
    <row r="435" spans="1:6" x14ac:dyDescent="0.35">
      <c r="A435" t="s">
        <v>2058</v>
      </c>
      <c r="B435" t="s">
        <v>2086</v>
      </c>
      <c r="C435" t="s">
        <v>2059</v>
      </c>
      <c r="D435" t="s">
        <v>13</v>
      </c>
      <c r="E435" s="4">
        <v>0.09</v>
      </c>
      <c r="F435" s="5">
        <v>434</v>
      </c>
    </row>
    <row r="436" spans="1:6" x14ac:dyDescent="0.35">
      <c r="A436" t="s">
        <v>609</v>
      </c>
      <c r="B436" t="s">
        <v>678</v>
      </c>
      <c r="C436" t="s">
        <v>327</v>
      </c>
      <c r="D436" t="s">
        <v>13</v>
      </c>
      <c r="E436" s="4">
        <v>0.09</v>
      </c>
      <c r="F436" s="5">
        <v>435</v>
      </c>
    </row>
    <row r="437" spans="1:6" x14ac:dyDescent="0.35">
      <c r="A437" t="s">
        <v>609</v>
      </c>
      <c r="B437" t="s">
        <v>679</v>
      </c>
      <c r="C437" t="s">
        <v>311</v>
      </c>
      <c r="D437" t="s">
        <v>13</v>
      </c>
      <c r="E437" s="4">
        <v>0.09</v>
      </c>
      <c r="F437" s="5">
        <v>436</v>
      </c>
    </row>
    <row r="438" spans="1:6" x14ac:dyDescent="0.35">
      <c r="A438" t="s">
        <v>2776</v>
      </c>
      <c r="B438" t="s">
        <v>2856</v>
      </c>
      <c r="C438" t="s">
        <v>2855</v>
      </c>
      <c r="D438" t="s">
        <v>9</v>
      </c>
      <c r="E438" s="4">
        <v>0.09</v>
      </c>
      <c r="F438" s="5">
        <v>437</v>
      </c>
    </row>
    <row r="439" spans="1:6" x14ac:dyDescent="0.35">
      <c r="A439" t="s">
        <v>1267</v>
      </c>
      <c r="B439" t="s">
        <v>1365</v>
      </c>
      <c r="C439" t="s">
        <v>1363</v>
      </c>
      <c r="D439" t="s">
        <v>13</v>
      </c>
      <c r="E439" s="4">
        <v>0.09</v>
      </c>
      <c r="F439" s="5">
        <v>438</v>
      </c>
    </row>
    <row r="440" spans="1:6" x14ac:dyDescent="0.35">
      <c r="A440" t="s">
        <v>1795</v>
      </c>
      <c r="B440" t="s">
        <v>1867</v>
      </c>
      <c r="C440" t="s">
        <v>250</v>
      </c>
      <c r="D440" t="s">
        <v>13</v>
      </c>
      <c r="E440" s="4">
        <v>0.09</v>
      </c>
      <c r="F440" s="5">
        <v>439</v>
      </c>
    </row>
    <row r="441" spans="1:6" x14ac:dyDescent="0.35">
      <c r="A441" t="s">
        <v>788</v>
      </c>
      <c r="B441" t="s">
        <v>854</v>
      </c>
      <c r="C441" t="s">
        <v>850</v>
      </c>
      <c r="D441" t="s">
        <v>13</v>
      </c>
      <c r="E441" s="4">
        <v>0.09</v>
      </c>
      <c r="F441" s="5">
        <v>440</v>
      </c>
    </row>
    <row r="442" spans="1:6" x14ac:dyDescent="0.35">
      <c r="A442" t="s">
        <v>788</v>
      </c>
      <c r="B442" t="s">
        <v>855</v>
      </c>
      <c r="C442" t="s">
        <v>850</v>
      </c>
      <c r="D442" t="s">
        <v>13</v>
      </c>
      <c r="E442" s="4">
        <v>0.09</v>
      </c>
      <c r="F442" s="5">
        <v>441</v>
      </c>
    </row>
    <row r="443" spans="1:6" x14ac:dyDescent="0.35">
      <c r="A443" t="s">
        <v>788</v>
      </c>
      <c r="B443" t="s">
        <v>856</v>
      </c>
      <c r="C443" t="s">
        <v>850</v>
      </c>
      <c r="D443" t="s">
        <v>13</v>
      </c>
      <c r="E443" s="4">
        <v>0.09</v>
      </c>
      <c r="F443" s="5">
        <v>442</v>
      </c>
    </row>
    <row r="444" spans="1:6" x14ac:dyDescent="0.35">
      <c r="A444" t="s">
        <v>1267</v>
      </c>
      <c r="B444" t="s">
        <v>1422</v>
      </c>
      <c r="C444" t="s">
        <v>327</v>
      </c>
      <c r="D444" t="s">
        <v>13</v>
      </c>
      <c r="E444" s="4">
        <v>0.09</v>
      </c>
      <c r="F444" s="5">
        <v>443</v>
      </c>
    </row>
    <row r="445" spans="1:6" x14ac:dyDescent="0.35">
      <c r="A445" t="s">
        <v>1267</v>
      </c>
      <c r="B445" t="s">
        <v>1425</v>
      </c>
      <c r="C445" t="s">
        <v>327</v>
      </c>
      <c r="D445" t="s">
        <v>13</v>
      </c>
      <c r="E445" s="4">
        <v>0.09</v>
      </c>
      <c r="F445" s="5">
        <v>444</v>
      </c>
    </row>
    <row r="446" spans="1:6" x14ac:dyDescent="0.35">
      <c r="A446" t="s">
        <v>1267</v>
      </c>
      <c r="B446" t="s">
        <v>1425</v>
      </c>
      <c r="C446" t="s">
        <v>499</v>
      </c>
      <c r="D446" t="s">
        <v>13</v>
      </c>
      <c r="E446" s="4">
        <v>0.09</v>
      </c>
      <c r="F446" s="5">
        <v>445</v>
      </c>
    </row>
    <row r="447" spans="1:6" x14ac:dyDescent="0.35">
      <c r="A447" t="s">
        <v>1267</v>
      </c>
      <c r="B447" t="s">
        <v>1430</v>
      </c>
      <c r="C447" t="s">
        <v>327</v>
      </c>
      <c r="D447" t="s">
        <v>13</v>
      </c>
      <c r="E447" s="4">
        <v>0.09</v>
      </c>
      <c r="F447" s="5">
        <v>446</v>
      </c>
    </row>
    <row r="448" spans="1:6" x14ac:dyDescent="0.35">
      <c r="A448" t="s">
        <v>1006</v>
      </c>
      <c r="B448" t="s">
        <v>1206</v>
      </c>
      <c r="C448" t="s">
        <v>1034</v>
      </c>
      <c r="D448" t="s">
        <v>13</v>
      </c>
      <c r="E448" s="4">
        <v>0.09</v>
      </c>
      <c r="F448" s="5">
        <v>447</v>
      </c>
    </row>
    <row r="449" spans="1:6" x14ac:dyDescent="0.35">
      <c r="A449" t="s">
        <v>1578</v>
      </c>
      <c r="B449" t="s">
        <v>1608</v>
      </c>
      <c r="C449" t="s">
        <v>1582</v>
      </c>
      <c r="D449" t="s">
        <v>13</v>
      </c>
      <c r="E449" s="4">
        <v>0.09</v>
      </c>
      <c r="F449" s="5">
        <v>448</v>
      </c>
    </row>
    <row r="450" spans="1:6" x14ac:dyDescent="0.35">
      <c r="A450" t="s">
        <v>1622</v>
      </c>
      <c r="B450" t="s">
        <v>1675</v>
      </c>
      <c r="C450" t="s">
        <v>327</v>
      </c>
      <c r="D450" t="s">
        <v>13</v>
      </c>
      <c r="E450" s="4">
        <v>0.09</v>
      </c>
      <c r="F450" s="5">
        <v>449</v>
      </c>
    </row>
    <row r="451" spans="1:6" x14ac:dyDescent="0.35">
      <c r="A451" t="s">
        <v>1795</v>
      </c>
      <c r="B451" t="s">
        <v>1943</v>
      </c>
      <c r="C451" t="s">
        <v>250</v>
      </c>
      <c r="D451" t="s">
        <v>13</v>
      </c>
      <c r="E451" s="4">
        <v>0.09</v>
      </c>
      <c r="F451" s="5">
        <v>450</v>
      </c>
    </row>
    <row r="452" spans="1:6" x14ac:dyDescent="0.35">
      <c r="A452" t="s">
        <v>2163</v>
      </c>
      <c r="B452" t="s">
        <v>2288</v>
      </c>
      <c r="C452" t="s">
        <v>1139</v>
      </c>
      <c r="D452" t="s">
        <v>9</v>
      </c>
      <c r="E452" s="4">
        <v>0.09</v>
      </c>
      <c r="F452" s="5">
        <v>451</v>
      </c>
    </row>
    <row r="453" spans="1:6" x14ac:dyDescent="0.35">
      <c r="A453" t="s">
        <v>1795</v>
      </c>
      <c r="B453" t="s">
        <v>1947</v>
      </c>
      <c r="C453" t="s">
        <v>250</v>
      </c>
      <c r="D453" t="s">
        <v>13</v>
      </c>
      <c r="E453" s="4">
        <v>0.09</v>
      </c>
      <c r="F453" s="5">
        <v>452</v>
      </c>
    </row>
    <row r="454" spans="1:6" x14ac:dyDescent="0.35">
      <c r="A454" t="s">
        <v>701</v>
      </c>
      <c r="B454" t="s">
        <v>774</v>
      </c>
      <c r="C454" t="s">
        <v>104</v>
      </c>
      <c r="D454" t="s">
        <v>9</v>
      </c>
      <c r="E454" s="4">
        <v>0.09</v>
      </c>
      <c r="F454" s="5">
        <v>453</v>
      </c>
    </row>
    <row r="455" spans="1:6" x14ac:dyDescent="0.35">
      <c r="A455" t="s">
        <v>1622</v>
      </c>
      <c r="B455" t="s">
        <v>1697</v>
      </c>
      <c r="C455" t="s">
        <v>1696</v>
      </c>
      <c r="D455" t="s">
        <v>9</v>
      </c>
      <c r="E455" s="4">
        <v>0.09</v>
      </c>
      <c r="F455" s="5">
        <v>454</v>
      </c>
    </row>
    <row r="456" spans="1:6" x14ac:dyDescent="0.35">
      <c r="A456" t="s">
        <v>968</v>
      </c>
      <c r="B456" t="s">
        <v>1001</v>
      </c>
      <c r="C456" t="s">
        <v>1002</v>
      </c>
      <c r="D456" t="s">
        <v>13</v>
      </c>
      <c r="E456" s="4">
        <v>0.09</v>
      </c>
      <c r="F456" s="5">
        <v>455</v>
      </c>
    </row>
    <row r="457" spans="1:6" x14ac:dyDescent="0.35">
      <c r="A457" t="s">
        <v>968</v>
      </c>
      <c r="B457" t="s">
        <v>1005</v>
      </c>
      <c r="C457" t="s">
        <v>994</v>
      </c>
      <c r="D457" t="s">
        <v>13</v>
      </c>
      <c r="E457" s="4">
        <v>0.09</v>
      </c>
      <c r="F457" s="5">
        <v>456</v>
      </c>
    </row>
    <row r="458" spans="1:6" x14ac:dyDescent="0.35">
      <c r="A458" t="s">
        <v>1578</v>
      </c>
      <c r="B458" t="s">
        <v>1620</v>
      </c>
      <c r="C458" t="s">
        <v>1582</v>
      </c>
      <c r="D458" t="s">
        <v>13</v>
      </c>
      <c r="E458" s="4">
        <v>0.09</v>
      </c>
      <c r="F458" s="5">
        <v>457</v>
      </c>
    </row>
    <row r="459" spans="1:6" x14ac:dyDescent="0.35">
      <c r="A459" t="s">
        <v>788</v>
      </c>
      <c r="B459" t="s">
        <v>914</v>
      </c>
      <c r="C459" t="s">
        <v>327</v>
      </c>
      <c r="D459" t="s">
        <v>13</v>
      </c>
      <c r="E459" s="4">
        <v>0.09</v>
      </c>
      <c r="F459" s="5">
        <v>458</v>
      </c>
    </row>
    <row r="460" spans="1:6" x14ac:dyDescent="0.35">
      <c r="A460" t="s">
        <v>1006</v>
      </c>
      <c r="B460" t="s">
        <v>1015</v>
      </c>
      <c r="D460" t="s">
        <v>13</v>
      </c>
      <c r="E460" s="4">
        <v>0.1</v>
      </c>
      <c r="F460" s="5">
        <v>459</v>
      </c>
    </row>
    <row r="461" spans="1:6" x14ac:dyDescent="0.35">
      <c r="A461" t="s">
        <v>1795</v>
      </c>
      <c r="B461" t="s">
        <v>1796</v>
      </c>
      <c r="C461" t="s">
        <v>250</v>
      </c>
      <c r="D461" t="s">
        <v>13</v>
      </c>
      <c r="E461" s="4">
        <v>0.1</v>
      </c>
      <c r="F461" s="5">
        <v>460</v>
      </c>
    </row>
    <row r="462" spans="1:6" x14ac:dyDescent="0.35">
      <c r="A462" t="s">
        <v>1267</v>
      </c>
      <c r="B462" t="s">
        <v>1272</v>
      </c>
      <c r="C462" t="s">
        <v>1273</v>
      </c>
      <c r="D462" t="s">
        <v>13</v>
      </c>
      <c r="E462" s="4">
        <v>0.1</v>
      </c>
      <c r="F462" s="5">
        <v>461</v>
      </c>
    </row>
    <row r="463" spans="1:6" x14ac:dyDescent="0.35">
      <c r="A463" t="s">
        <v>149</v>
      </c>
      <c r="B463" t="s">
        <v>165</v>
      </c>
      <c r="C463" t="s">
        <v>166</v>
      </c>
      <c r="D463" t="s">
        <v>13</v>
      </c>
      <c r="E463" s="4">
        <v>0.1</v>
      </c>
      <c r="F463" s="5">
        <v>462</v>
      </c>
    </row>
    <row r="464" spans="1:6" x14ac:dyDescent="0.35">
      <c r="A464" t="s">
        <v>149</v>
      </c>
      <c r="B464" t="s">
        <v>165</v>
      </c>
      <c r="C464" t="s">
        <v>167</v>
      </c>
      <c r="D464" t="s">
        <v>13</v>
      </c>
      <c r="E464" s="4">
        <v>0.1</v>
      </c>
      <c r="F464" s="5">
        <v>463</v>
      </c>
    </row>
    <row r="465" spans="1:6" x14ac:dyDescent="0.35">
      <c r="A465" t="s">
        <v>2776</v>
      </c>
      <c r="B465" t="s">
        <v>2810</v>
      </c>
      <c r="D465" t="s">
        <v>13</v>
      </c>
      <c r="E465" s="4">
        <v>0.1</v>
      </c>
      <c r="F465" s="5">
        <v>464</v>
      </c>
    </row>
    <row r="466" spans="1:6" x14ac:dyDescent="0.35">
      <c r="A466" t="s">
        <v>2776</v>
      </c>
      <c r="B466" t="s">
        <v>2812</v>
      </c>
      <c r="C466" t="s">
        <v>29</v>
      </c>
      <c r="D466" t="s">
        <v>9</v>
      </c>
      <c r="E466" s="4">
        <v>0.1</v>
      </c>
      <c r="F466" s="5">
        <v>465</v>
      </c>
    </row>
    <row r="467" spans="1:6" x14ac:dyDescent="0.35">
      <c r="A467" t="s">
        <v>2776</v>
      </c>
      <c r="B467" t="s">
        <v>2822</v>
      </c>
      <c r="D467" t="s">
        <v>13</v>
      </c>
      <c r="E467" s="4">
        <v>0.1</v>
      </c>
      <c r="F467" s="5">
        <v>466</v>
      </c>
    </row>
    <row r="468" spans="1:6" x14ac:dyDescent="0.35">
      <c r="A468" t="s">
        <v>2776</v>
      </c>
      <c r="B468" t="s">
        <v>2843</v>
      </c>
      <c r="C468" t="s">
        <v>66</v>
      </c>
      <c r="D468" t="s">
        <v>9</v>
      </c>
      <c r="E468" s="4">
        <v>0.1</v>
      </c>
      <c r="F468" s="5">
        <v>467</v>
      </c>
    </row>
    <row r="469" spans="1:6" x14ac:dyDescent="0.35">
      <c r="A469" t="s">
        <v>701</v>
      </c>
      <c r="B469" t="s">
        <v>720</v>
      </c>
      <c r="C469" t="s">
        <v>721</v>
      </c>
      <c r="D469" t="s">
        <v>13</v>
      </c>
      <c r="E469" s="4">
        <v>0.1</v>
      </c>
      <c r="F469" s="5">
        <v>468</v>
      </c>
    </row>
    <row r="470" spans="1:6" x14ac:dyDescent="0.35">
      <c r="A470" t="s">
        <v>701</v>
      </c>
      <c r="B470" t="s">
        <v>723</v>
      </c>
      <c r="C470" t="s">
        <v>327</v>
      </c>
      <c r="D470" t="s">
        <v>13</v>
      </c>
      <c r="E470" s="4">
        <v>0.1</v>
      </c>
      <c r="F470" s="5">
        <v>469</v>
      </c>
    </row>
    <row r="471" spans="1:6" x14ac:dyDescent="0.35">
      <c r="A471" t="s">
        <v>701</v>
      </c>
      <c r="B471" t="s">
        <v>734</v>
      </c>
      <c r="C471" t="s">
        <v>104</v>
      </c>
      <c r="D471" t="s">
        <v>9</v>
      </c>
      <c r="E471" s="4">
        <v>0.1</v>
      </c>
      <c r="F471" s="5">
        <v>470</v>
      </c>
    </row>
    <row r="472" spans="1:6" x14ac:dyDescent="0.35">
      <c r="A472" t="s">
        <v>1578</v>
      </c>
      <c r="B472" t="s">
        <v>1586</v>
      </c>
      <c r="C472" t="s">
        <v>1579</v>
      </c>
      <c r="D472" t="s">
        <v>13</v>
      </c>
      <c r="E472" s="4">
        <v>0.1</v>
      </c>
      <c r="F472" s="5">
        <v>471</v>
      </c>
    </row>
    <row r="473" spans="1:6" x14ac:dyDescent="0.35">
      <c r="A473" t="s">
        <v>609</v>
      </c>
      <c r="B473" t="s">
        <v>680</v>
      </c>
      <c r="C473" t="s">
        <v>646</v>
      </c>
      <c r="D473" t="s">
        <v>13</v>
      </c>
      <c r="E473" s="4">
        <v>0.1</v>
      </c>
      <c r="F473" s="5">
        <v>472</v>
      </c>
    </row>
    <row r="474" spans="1:6" x14ac:dyDescent="0.35">
      <c r="A474" t="s">
        <v>2776</v>
      </c>
      <c r="B474" t="s">
        <v>2876</v>
      </c>
      <c r="C474" t="s">
        <v>2864</v>
      </c>
      <c r="D474" t="s">
        <v>13</v>
      </c>
      <c r="E474" s="4">
        <v>0.1</v>
      </c>
      <c r="F474" s="5">
        <v>473</v>
      </c>
    </row>
    <row r="475" spans="1:6" x14ac:dyDescent="0.35">
      <c r="A475" t="s">
        <v>1795</v>
      </c>
      <c r="B475" t="s">
        <v>1875</v>
      </c>
      <c r="C475" t="s">
        <v>271</v>
      </c>
      <c r="D475" t="s">
        <v>13</v>
      </c>
      <c r="E475" s="4">
        <v>0.1</v>
      </c>
      <c r="F475" s="5">
        <v>474</v>
      </c>
    </row>
    <row r="476" spans="1:6" x14ac:dyDescent="0.35">
      <c r="A476" t="s">
        <v>788</v>
      </c>
      <c r="B476" t="s">
        <v>849</v>
      </c>
      <c r="C476" t="s">
        <v>848</v>
      </c>
      <c r="D476" t="s">
        <v>13</v>
      </c>
      <c r="E476" s="4">
        <v>0.1</v>
      </c>
      <c r="F476" s="5">
        <v>475</v>
      </c>
    </row>
    <row r="477" spans="1:6" x14ac:dyDescent="0.35">
      <c r="A477" t="s">
        <v>1622</v>
      </c>
      <c r="B477" t="s">
        <v>1655</v>
      </c>
      <c r="C477" t="s">
        <v>4</v>
      </c>
      <c r="D477" t="s">
        <v>4</v>
      </c>
      <c r="E477" s="4">
        <v>0.1</v>
      </c>
      <c r="F477" s="5">
        <v>476</v>
      </c>
    </row>
    <row r="478" spans="1:6" x14ac:dyDescent="0.35">
      <c r="A478" t="s">
        <v>2776</v>
      </c>
      <c r="B478" t="s">
        <v>2893</v>
      </c>
      <c r="C478" t="s">
        <v>225</v>
      </c>
      <c r="D478" t="s">
        <v>9</v>
      </c>
      <c r="E478" s="4">
        <v>0.1</v>
      </c>
      <c r="F478" s="5">
        <v>477</v>
      </c>
    </row>
    <row r="479" spans="1:6" x14ac:dyDescent="0.35">
      <c r="A479" t="s">
        <v>1267</v>
      </c>
      <c r="B479" t="s">
        <v>1407</v>
      </c>
      <c r="C479" t="s">
        <v>1035</v>
      </c>
      <c r="D479" t="s">
        <v>1035</v>
      </c>
      <c r="E479" s="4">
        <v>0.1</v>
      </c>
      <c r="F479" s="5">
        <v>478</v>
      </c>
    </row>
    <row r="480" spans="1:6" x14ac:dyDescent="0.35">
      <c r="A480" t="s">
        <v>1622</v>
      </c>
      <c r="B480" t="s">
        <v>1663</v>
      </c>
      <c r="C480" t="s">
        <v>1448</v>
      </c>
      <c r="D480" t="s">
        <v>9</v>
      </c>
      <c r="E480" s="4">
        <v>0.1</v>
      </c>
      <c r="F480" s="5">
        <v>479</v>
      </c>
    </row>
    <row r="481" spans="1:6" x14ac:dyDescent="0.35">
      <c r="A481" t="s">
        <v>1267</v>
      </c>
      <c r="B481" t="s">
        <v>1421</v>
      </c>
      <c r="C481" t="s">
        <v>327</v>
      </c>
      <c r="D481" t="s">
        <v>13</v>
      </c>
      <c r="E481" s="4">
        <v>0.1</v>
      </c>
      <c r="F481" s="5">
        <v>480</v>
      </c>
    </row>
    <row r="482" spans="1:6" x14ac:dyDescent="0.35">
      <c r="A482" t="s">
        <v>1267</v>
      </c>
      <c r="B482" t="s">
        <v>1424</v>
      </c>
      <c r="C482" t="s">
        <v>327</v>
      </c>
      <c r="D482" t="s">
        <v>13</v>
      </c>
      <c r="E482" s="4">
        <v>0.1</v>
      </c>
      <c r="F482" s="5">
        <v>481</v>
      </c>
    </row>
    <row r="483" spans="1:6" x14ac:dyDescent="0.35">
      <c r="A483" t="s">
        <v>1267</v>
      </c>
      <c r="B483" t="s">
        <v>1428</v>
      </c>
      <c r="C483" t="s">
        <v>499</v>
      </c>
      <c r="D483" t="s">
        <v>13</v>
      </c>
      <c r="E483" s="4">
        <v>0.1</v>
      </c>
      <c r="F483" s="5">
        <v>482</v>
      </c>
    </row>
    <row r="484" spans="1:6" x14ac:dyDescent="0.35">
      <c r="A484" t="s">
        <v>788</v>
      </c>
      <c r="B484" t="s">
        <v>868</v>
      </c>
      <c r="C484" t="s">
        <v>869</v>
      </c>
      <c r="D484" t="s">
        <v>13</v>
      </c>
      <c r="E484" s="4">
        <v>0.1</v>
      </c>
      <c r="F484" s="5">
        <v>483</v>
      </c>
    </row>
    <row r="485" spans="1:6" x14ac:dyDescent="0.35">
      <c r="A485" t="s">
        <v>1006</v>
      </c>
      <c r="B485" t="s">
        <v>1203</v>
      </c>
      <c r="D485" t="s">
        <v>9</v>
      </c>
      <c r="E485" s="4">
        <v>0.1</v>
      </c>
      <c r="F485" s="5">
        <v>484</v>
      </c>
    </row>
    <row r="486" spans="1:6" x14ac:dyDescent="0.35">
      <c r="A486" t="s">
        <v>1006</v>
      </c>
      <c r="B486" t="s">
        <v>1204</v>
      </c>
      <c r="C486" t="s">
        <v>1205</v>
      </c>
      <c r="D486" t="s">
        <v>13</v>
      </c>
      <c r="E486" s="4">
        <v>0.1</v>
      </c>
      <c r="F486" s="5">
        <v>485</v>
      </c>
    </row>
    <row r="487" spans="1:6" x14ac:dyDescent="0.35">
      <c r="A487" t="s">
        <v>1006</v>
      </c>
      <c r="B487" t="s">
        <v>1206</v>
      </c>
      <c r="C487" t="s">
        <v>327</v>
      </c>
      <c r="D487" t="s">
        <v>13</v>
      </c>
      <c r="E487" s="4">
        <v>0.1</v>
      </c>
      <c r="F487" s="5">
        <v>486</v>
      </c>
    </row>
    <row r="488" spans="1:6" x14ac:dyDescent="0.35">
      <c r="A488" t="s">
        <v>1006</v>
      </c>
      <c r="B488" t="s">
        <v>1206</v>
      </c>
      <c r="C488" t="s">
        <v>1205</v>
      </c>
      <c r="D488" t="s">
        <v>13</v>
      </c>
      <c r="E488" s="4">
        <v>0.1</v>
      </c>
      <c r="F488" s="5">
        <v>487</v>
      </c>
    </row>
    <row r="489" spans="1:6" x14ac:dyDescent="0.35">
      <c r="A489" t="s">
        <v>1006</v>
      </c>
      <c r="B489" t="s">
        <v>1209</v>
      </c>
      <c r="C489" t="s">
        <v>1034</v>
      </c>
      <c r="D489" t="s">
        <v>13</v>
      </c>
      <c r="E489" s="4">
        <v>0.1</v>
      </c>
      <c r="F489" s="5">
        <v>488</v>
      </c>
    </row>
    <row r="490" spans="1:6" x14ac:dyDescent="0.35">
      <c r="A490" t="s">
        <v>1006</v>
      </c>
      <c r="B490" t="s">
        <v>1213</v>
      </c>
      <c r="C490" t="s">
        <v>1212</v>
      </c>
      <c r="D490" t="s">
        <v>9</v>
      </c>
      <c r="E490" s="4">
        <v>0.1</v>
      </c>
      <c r="F490" s="5">
        <v>489</v>
      </c>
    </row>
    <row r="491" spans="1:6" x14ac:dyDescent="0.35">
      <c r="A491" t="s">
        <v>1578</v>
      </c>
      <c r="B491" t="s">
        <v>1608</v>
      </c>
      <c r="C491" t="s">
        <v>1595</v>
      </c>
      <c r="D491" t="s">
        <v>13</v>
      </c>
      <c r="E491" s="4">
        <v>0.1</v>
      </c>
      <c r="F491" s="5">
        <v>490</v>
      </c>
    </row>
    <row r="492" spans="1:6" x14ac:dyDescent="0.35">
      <c r="A492" t="s">
        <v>1578</v>
      </c>
      <c r="B492" t="s">
        <v>1608</v>
      </c>
      <c r="C492" t="s">
        <v>1579</v>
      </c>
      <c r="D492" t="s">
        <v>13</v>
      </c>
      <c r="E492" s="4">
        <v>0.1</v>
      </c>
      <c r="F492" s="5">
        <v>491</v>
      </c>
    </row>
    <row r="493" spans="1:6" x14ac:dyDescent="0.35">
      <c r="A493" t="s">
        <v>1622</v>
      </c>
      <c r="B493" t="s">
        <v>1670</v>
      </c>
      <c r="C493" t="s">
        <v>327</v>
      </c>
      <c r="D493" t="s">
        <v>13</v>
      </c>
      <c r="E493" s="4">
        <v>0.1</v>
      </c>
      <c r="F493" s="5">
        <v>492</v>
      </c>
    </row>
    <row r="494" spans="1:6" x14ac:dyDescent="0.35">
      <c r="A494" t="s">
        <v>1983</v>
      </c>
      <c r="B494" t="s">
        <v>2026</v>
      </c>
      <c r="C494" t="s">
        <v>2027</v>
      </c>
      <c r="D494" t="s">
        <v>9</v>
      </c>
      <c r="E494" s="4">
        <v>0.1</v>
      </c>
      <c r="F494" s="5">
        <v>493</v>
      </c>
    </row>
    <row r="495" spans="1:6" x14ac:dyDescent="0.35">
      <c r="A495" t="s">
        <v>1795</v>
      </c>
      <c r="B495" t="s">
        <v>1898</v>
      </c>
      <c r="C495" t="s">
        <v>1900</v>
      </c>
      <c r="D495" t="s">
        <v>13</v>
      </c>
      <c r="E495" s="4">
        <v>0.1</v>
      </c>
      <c r="F495" s="5">
        <v>494</v>
      </c>
    </row>
    <row r="496" spans="1:6" x14ac:dyDescent="0.35">
      <c r="A496" t="s">
        <v>1795</v>
      </c>
      <c r="B496" t="s">
        <v>1919</v>
      </c>
      <c r="C496" t="s">
        <v>33</v>
      </c>
      <c r="D496" t="s">
        <v>9</v>
      </c>
      <c r="E496" s="4">
        <v>0.1</v>
      </c>
      <c r="F496" s="5">
        <v>495</v>
      </c>
    </row>
    <row r="497" spans="1:6" x14ac:dyDescent="0.35">
      <c r="A497" t="s">
        <v>1267</v>
      </c>
      <c r="B497" t="s">
        <v>1455</v>
      </c>
      <c r="C497" t="s">
        <v>1451</v>
      </c>
      <c r="D497" t="s">
        <v>13</v>
      </c>
      <c r="E497" s="4">
        <v>0.1</v>
      </c>
      <c r="F497" s="5">
        <v>496</v>
      </c>
    </row>
    <row r="498" spans="1:6" x14ac:dyDescent="0.35">
      <c r="A498" t="s">
        <v>1267</v>
      </c>
      <c r="B498" t="s">
        <v>1455</v>
      </c>
      <c r="C498" t="s">
        <v>1451</v>
      </c>
      <c r="D498" t="s">
        <v>13</v>
      </c>
      <c r="E498" s="4">
        <v>0.1</v>
      </c>
      <c r="F498" s="5">
        <v>497</v>
      </c>
    </row>
    <row r="499" spans="1:6" x14ac:dyDescent="0.35">
      <c r="A499" t="s">
        <v>968</v>
      </c>
      <c r="B499" t="s">
        <v>996</v>
      </c>
      <c r="C499" t="s">
        <v>969</v>
      </c>
      <c r="D499" t="s">
        <v>13</v>
      </c>
      <c r="E499" s="4">
        <v>0.1</v>
      </c>
      <c r="F499" s="5">
        <v>498</v>
      </c>
    </row>
    <row r="500" spans="1:6" x14ac:dyDescent="0.35">
      <c r="A500" t="s">
        <v>1622</v>
      </c>
      <c r="B500" t="s">
        <v>1693</v>
      </c>
      <c r="C500" t="s">
        <v>1686</v>
      </c>
      <c r="D500" t="s">
        <v>13</v>
      </c>
      <c r="E500" s="4">
        <v>0.1</v>
      </c>
      <c r="F500" s="5">
        <v>499</v>
      </c>
    </row>
    <row r="501" spans="1:6" x14ac:dyDescent="0.35">
      <c r="A501" t="s">
        <v>1736</v>
      </c>
      <c r="B501" t="s">
        <v>1775</v>
      </c>
      <c r="C501" t="s">
        <v>1774</v>
      </c>
      <c r="D501" t="s">
        <v>9</v>
      </c>
      <c r="E501" s="4">
        <v>0.1</v>
      </c>
      <c r="F501" s="5">
        <v>500</v>
      </c>
    </row>
    <row r="502" spans="1:6" x14ac:dyDescent="0.35">
      <c r="A502" t="s">
        <v>1006</v>
      </c>
      <c r="B502" t="s">
        <v>1259</v>
      </c>
      <c r="D502" t="s">
        <v>9</v>
      </c>
      <c r="E502" s="4">
        <v>0.1</v>
      </c>
      <c r="F502" s="5">
        <v>501</v>
      </c>
    </row>
    <row r="503" spans="1:6" x14ac:dyDescent="0.35">
      <c r="A503" t="s">
        <v>1795</v>
      </c>
      <c r="B503" t="s">
        <v>1967</v>
      </c>
      <c r="C503" t="s">
        <v>1828</v>
      </c>
      <c r="D503" t="s">
        <v>13</v>
      </c>
      <c r="E503" s="4">
        <v>0.1</v>
      </c>
      <c r="F503" s="5">
        <v>502</v>
      </c>
    </row>
    <row r="504" spans="1:6" x14ac:dyDescent="0.35">
      <c r="A504" t="s">
        <v>149</v>
      </c>
      <c r="B504" t="s">
        <v>389</v>
      </c>
      <c r="C504" t="s">
        <v>388</v>
      </c>
      <c r="D504" t="s">
        <v>383</v>
      </c>
      <c r="E504" s="4">
        <v>0.1</v>
      </c>
      <c r="F504" s="5">
        <v>503</v>
      </c>
    </row>
    <row r="505" spans="1:6" x14ac:dyDescent="0.35">
      <c r="A505" t="s">
        <v>968</v>
      </c>
      <c r="B505" t="s">
        <v>1001</v>
      </c>
      <c r="C505" t="s">
        <v>969</v>
      </c>
      <c r="D505" t="s">
        <v>13</v>
      </c>
      <c r="E505" s="4">
        <v>0.1</v>
      </c>
      <c r="F505" s="5">
        <v>504</v>
      </c>
    </row>
    <row r="506" spans="1:6" x14ac:dyDescent="0.35">
      <c r="A506" t="s">
        <v>1736</v>
      </c>
      <c r="B506" t="s">
        <v>1786</v>
      </c>
      <c r="C506" t="s">
        <v>1582</v>
      </c>
      <c r="D506" t="s">
        <v>9</v>
      </c>
      <c r="E506" s="4">
        <v>0.1</v>
      </c>
      <c r="F506" s="5">
        <v>505</v>
      </c>
    </row>
    <row r="507" spans="1:6" x14ac:dyDescent="0.35">
      <c r="A507" t="s">
        <v>788</v>
      </c>
      <c r="B507" t="s">
        <v>912</v>
      </c>
      <c r="C507" t="s">
        <v>327</v>
      </c>
      <c r="D507" t="s">
        <v>13</v>
      </c>
      <c r="E507" s="4">
        <v>0.1</v>
      </c>
      <c r="F507" s="5">
        <v>506</v>
      </c>
    </row>
    <row r="508" spans="1:6" x14ac:dyDescent="0.35">
      <c r="A508" t="s">
        <v>149</v>
      </c>
      <c r="B508" t="s">
        <v>448</v>
      </c>
      <c r="C508" t="s">
        <v>447</v>
      </c>
      <c r="D508" t="s">
        <v>9</v>
      </c>
      <c r="E508" s="4">
        <v>0.1</v>
      </c>
      <c r="F508" s="5">
        <v>507</v>
      </c>
    </row>
    <row r="509" spans="1:6" x14ac:dyDescent="0.35">
      <c r="A509" t="s">
        <v>1267</v>
      </c>
      <c r="B509" t="s">
        <v>1272</v>
      </c>
      <c r="C509" t="s">
        <v>1271</v>
      </c>
      <c r="D509" t="s">
        <v>13</v>
      </c>
      <c r="E509" s="4">
        <v>0.11</v>
      </c>
      <c r="F509" s="5">
        <v>508</v>
      </c>
    </row>
    <row r="510" spans="1:6" x14ac:dyDescent="0.35">
      <c r="A510" t="s">
        <v>1267</v>
      </c>
      <c r="B510" t="s">
        <v>1275</v>
      </c>
      <c r="C510" t="s">
        <v>1274</v>
      </c>
      <c r="D510" t="s">
        <v>13</v>
      </c>
      <c r="E510" s="4">
        <v>0.11</v>
      </c>
      <c r="F510" s="5">
        <v>509</v>
      </c>
    </row>
    <row r="511" spans="1:6" x14ac:dyDescent="0.35">
      <c r="A511" t="s">
        <v>1795</v>
      </c>
      <c r="B511" t="s">
        <v>1808</v>
      </c>
      <c r="C511" t="s">
        <v>1809</v>
      </c>
      <c r="D511" t="s">
        <v>13</v>
      </c>
      <c r="E511" s="4">
        <v>0.11</v>
      </c>
      <c r="F511" s="5">
        <v>510</v>
      </c>
    </row>
    <row r="512" spans="1:6" x14ac:dyDescent="0.35">
      <c r="A512" t="s">
        <v>1795</v>
      </c>
      <c r="B512" t="s">
        <v>1815</v>
      </c>
      <c r="C512" t="s">
        <v>1809</v>
      </c>
      <c r="D512" t="s">
        <v>13</v>
      </c>
      <c r="E512" s="4">
        <v>0.11</v>
      </c>
      <c r="F512" s="5">
        <v>511</v>
      </c>
    </row>
    <row r="513" spans="1:6" x14ac:dyDescent="0.35">
      <c r="A513" t="s">
        <v>1795</v>
      </c>
      <c r="B513" t="s">
        <v>1815</v>
      </c>
      <c r="C513" t="s">
        <v>1813</v>
      </c>
      <c r="D513" t="s">
        <v>13</v>
      </c>
      <c r="E513" s="4">
        <v>0.11</v>
      </c>
      <c r="F513" s="5">
        <v>512</v>
      </c>
    </row>
    <row r="514" spans="1:6" x14ac:dyDescent="0.35">
      <c r="A514" t="s">
        <v>149</v>
      </c>
      <c r="B514" t="s">
        <v>196</v>
      </c>
      <c r="C514" t="s">
        <v>195</v>
      </c>
      <c r="D514" t="s">
        <v>9</v>
      </c>
      <c r="E514" s="4">
        <v>0.11</v>
      </c>
      <c r="F514" s="5">
        <v>513</v>
      </c>
    </row>
    <row r="515" spans="1:6" x14ac:dyDescent="0.35">
      <c r="A515" t="s">
        <v>1795</v>
      </c>
      <c r="B515" t="s">
        <v>1826</v>
      </c>
      <c r="C515" t="s">
        <v>270</v>
      </c>
      <c r="D515" t="s">
        <v>13</v>
      </c>
      <c r="E515" s="4">
        <v>0.11</v>
      </c>
      <c r="F515" s="5">
        <v>514</v>
      </c>
    </row>
    <row r="516" spans="1:6" x14ac:dyDescent="0.35">
      <c r="A516" t="s">
        <v>496</v>
      </c>
      <c r="B516" t="s">
        <v>608</v>
      </c>
      <c r="C516" t="s">
        <v>607</v>
      </c>
      <c r="D516" t="s">
        <v>9</v>
      </c>
      <c r="E516" s="4">
        <v>0.11</v>
      </c>
      <c r="F516" s="5">
        <v>515</v>
      </c>
    </row>
    <row r="517" spans="1:6" x14ac:dyDescent="0.35">
      <c r="A517" t="s">
        <v>701</v>
      </c>
      <c r="B517" t="s">
        <v>720</v>
      </c>
      <c r="C517" t="s">
        <v>722</v>
      </c>
      <c r="D517" t="s">
        <v>13</v>
      </c>
      <c r="E517" s="4">
        <v>0.11</v>
      </c>
      <c r="F517" s="5">
        <v>516</v>
      </c>
    </row>
    <row r="518" spans="1:6" x14ac:dyDescent="0.35">
      <c r="A518" t="s">
        <v>1795</v>
      </c>
      <c r="B518" t="s">
        <v>1845</v>
      </c>
      <c r="C518" t="s">
        <v>250</v>
      </c>
      <c r="D518" t="s">
        <v>13</v>
      </c>
      <c r="E518" s="4">
        <v>0.11</v>
      </c>
      <c r="F518" s="5">
        <v>517</v>
      </c>
    </row>
    <row r="519" spans="1:6" x14ac:dyDescent="0.35">
      <c r="A519" t="s">
        <v>2058</v>
      </c>
      <c r="B519" t="s">
        <v>2087</v>
      </c>
      <c r="C519" t="s">
        <v>2069</v>
      </c>
      <c r="D519" t="s">
        <v>13</v>
      </c>
      <c r="E519" s="4">
        <v>0.11</v>
      </c>
      <c r="F519" s="5">
        <v>518</v>
      </c>
    </row>
    <row r="520" spans="1:6" x14ac:dyDescent="0.35">
      <c r="A520" t="s">
        <v>1736</v>
      </c>
      <c r="B520" t="s">
        <v>1750</v>
      </c>
      <c r="C520" t="s">
        <v>351</v>
      </c>
      <c r="D520" t="s">
        <v>9</v>
      </c>
      <c r="E520" s="4">
        <v>0.11</v>
      </c>
      <c r="F520" s="5">
        <v>519</v>
      </c>
    </row>
    <row r="521" spans="1:6" x14ac:dyDescent="0.35">
      <c r="A521" t="s">
        <v>788</v>
      </c>
      <c r="B521" t="s">
        <v>843</v>
      </c>
      <c r="C521" t="s">
        <v>837</v>
      </c>
      <c r="D521" t="s">
        <v>13</v>
      </c>
      <c r="E521" s="4">
        <v>0.11</v>
      </c>
      <c r="F521" s="5">
        <v>520</v>
      </c>
    </row>
    <row r="522" spans="1:6" x14ac:dyDescent="0.35">
      <c r="A522" t="s">
        <v>2163</v>
      </c>
      <c r="B522" t="s">
        <v>2201</v>
      </c>
      <c r="C522" t="s">
        <v>2166</v>
      </c>
      <c r="D522" t="s">
        <v>9</v>
      </c>
      <c r="E522" s="4">
        <v>0.11</v>
      </c>
      <c r="F522" s="5">
        <v>521</v>
      </c>
    </row>
    <row r="523" spans="1:6" x14ac:dyDescent="0.35">
      <c r="A523" t="s">
        <v>1267</v>
      </c>
      <c r="B523" t="s">
        <v>1384</v>
      </c>
      <c r="C523" t="s">
        <v>1278</v>
      </c>
      <c r="D523" t="s">
        <v>13</v>
      </c>
      <c r="E523" s="4">
        <v>0.11</v>
      </c>
      <c r="F523" s="5">
        <v>522</v>
      </c>
    </row>
    <row r="524" spans="1:6" x14ac:dyDescent="0.35">
      <c r="A524" t="s">
        <v>1701</v>
      </c>
      <c r="B524" t="s">
        <v>1715</v>
      </c>
      <c r="C524" t="s">
        <v>1392</v>
      </c>
      <c r="D524" t="s">
        <v>9</v>
      </c>
      <c r="E524" s="4">
        <v>0.11</v>
      </c>
      <c r="F524" s="5">
        <v>523</v>
      </c>
    </row>
    <row r="525" spans="1:6" x14ac:dyDescent="0.35">
      <c r="A525" t="s">
        <v>1006</v>
      </c>
      <c r="B525" t="s">
        <v>1081</v>
      </c>
      <c r="C525" t="s">
        <v>746</v>
      </c>
      <c r="D525" t="s">
        <v>9</v>
      </c>
      <c r="E525" s="4">
        <v>0.11</v>
      </c>
      <c r="F525" s="5">
        <v>524</v>
      </c>
    </row>
    <row r="526" spans="1:6" x14ac:dyDescent="0.35">
      <c r="A526" t="s">
        <v>968</v>
      </c>
      <c r="B526" t="s">
        <v>984</v>
      </c>
      <c r="C526" t="s">
        <v>9</v>
      </c>
      <c r="D526" t="s">
        <v>9</v>
      </c>
      <c r="E526" s="4">
        <v>0.11</v>
      </c>
      <c r="F526" s="5">
        <v>525</v>
      </c>
    </row>
    <row r="527" spans="1:6" x14ac:dyDescent="0.35">
      <c r="A527" t="s">
        <v>2776</v>
      </c>
      <c r="B527" t="s">
        <v>2915</v>
      </c>
      <c r="C527" t="s">
        <v>2910</v>
      </c>
      <c r="D527" t="s">
        <v>13</v>
      </c>
      <c r="E527" s="4">
        <v>0.11</v>
      </c>
      <c r="F527" s="5">
        <v>526</v>
      </c>
    </row>
    <row r="528" spans="1:6" x14ac:dyDescent="0.35">
      <c r="A528" t="s">
        <v>1622</v>
      </c>
      <c r="B528" t="s">
        <v>1667</v>
      </c>
      <c r="D528" t="s">
        <v>13</v>
      </c>
      <c r="E528" s="4">
        <v>0.11</v>
      </c>
      <c r="F528" s="5">
        <v>527</v>
      </c>
    </row>
    <row r="529" spans="1:6" x14ac:dyDescent="0.35">
      <c r="A529" t="s">
        <v>1006</v>
      </c>
      <c r="B529" t="s">
        <v>1177</v>
      </c>
      <c r="C529" t="s">
        <v>426</v>
      </c>
      <c r="D529" t="s">
        <v>9</v>
      </c>
      <c r="E529" s="4">
        <v>0.11</v>
      </c>
      <c r="F529" s="5">
        <v>528</v>
      </c>
    </row>
    <row r="530" spans="1:6" x14ac:dyDescent="0.35">
      <c r="A530" t="s">
        <v>149</v>
      </c>
      <c r="B530" t="s">
        <v>346</v>
      </c>
      <c r="C530" t="s">
        <v>345</v>
      </c>
      <c r="D530" t="s">
        <v>13</v>
      </c>
      <c r="E530" s="4">
        <v>0.11</v>
      </c>
      <c r="F530" s="5">
        <v>529</v>
      </c>
    </row>
    <row r="531" spans="1:6" x14ac:dyDescent="0.35">
      <c r="A531" t="s">
        <v>1267</v>
      </c>
      <c r="B531" t="s">
        <v>1421</v>
      </c>
      <c r="C531" t="s">
        <v>499</v>
      </c>
      <c r="D531" t="s">
        <v>13</v>
      </c>
      <c r="E531" s="4">
        <v>0.11</v>
      </c>
      <c r="F531" s="5">
        <v>530</v>
      </c>
    </row>
    <row r="532" spans="1:6" x14ac:dyDescent="0.35">
      <c r="A532" t="s">
        <v>1267</v>
      </c>
      <c r="B532" t="s">
        <v>1424</v>
      </c>
      <c r="C532" t="s">
        <v>499</v>
      </c>
      <c r="D532" t="s">
        <v>13</v>
      </c>
      <c r="E532" s="4">
        <v>0.11</v>
      </c>
      <c r="F532" s="5">
        <v>531</v>
      </c>
    </row>
    <row r="533" spans="1:6" x14ac:dyDescent="0.35">
      <c r="A533" t="s">
        <v>2776</v>
      </c>
      <c r="B533" t="s">
        <v>2928</v>
      </c>
      <c r="C533" t="s">
        <v>2446</v>
      </c>
      <c r="D533" t="s">
        <v>415</v>
      </c>
      <c r="E533" s="4">
        <v>0.11</v>
      </c>
      <c r="F533" s="5">
        <v>532</v>
      </c>
    </row>
    <row r="534" spans="1:6" x14ac:dyDescent="0.35">
      <c r="A534" t="s">
        <v>2776</v>
      </c>
      <c r="B534" t="s">
        <v>2936</v>
      </c>
      <c r="C534" t="s">
        <v>225</v>
      </c>
      <c r="D534" t="s">
        <v>9</v>
      </c>
      <c r="E534" s="4">
        <v>0.11</v>
      </c>
      <c r="F534" s="5">
        <v>533</v>
      </c>
    </row>
    <row r="535" spans="1:6" x14ac:dyDescent="0.35">
      <c r="A535" t="s">
        <v>1006</v>
      </c>
      <c r="B535" t="s">
        <v>1204</v>
      </c>
      <c r="C535" t="s">
        <v>327</v>
      </c>
      <c r="D535" t="s">
        <v>13</v>
      </c>
      <c r="E535" s="4">
        <v>0.11</v>
      </c>
      <c r="F535" s="5">
        <v>534</v>
      </c>
    </row>
    <row r="536" spans="1:6" x14ac:dyDescent="0.35">
      <c r="A536" t="s">
        <v>1622</v>
      </c>
      <c r="B536" t="s">
        <v>1670</v>
      </c>
      <c r="C536" t="s">
        <v>1671</v>
      </c>
      <c r="D536" t="s">
        <v>13</v>
      </c>
      <c r="E536" s="4">
        <v>0.11</v>
      </c>
      <c r="F536" s="5">
        <v>535</v>
      </c>
    </row>
    <row r="537" spans="1:6" x14ac:dyDescent="0.35">
      <c r="A537" t="s">
        <v>1622</v>
      </c>
      <c r="B537" t="s">
        <v>1676</v>
      </c>
      <c r="C537" t="s">
        <v>327</v>
      </c>
      <c r="D537" t="s">
        <v>13</v>
      </c>
      <c r="E537" s="4">
        <v>0.11</v>
      </c>
      <c r="F537" s="5">
        <v>536</v>
      </c>
    </row>
    <row r="538" spans="1:6" x14ac:dyDescent="0.35">
      <c r="A538" t="s">
        <v>1622</v>
      </c>
      <c r="B538" t="s">
        <v>1676</v>
      </c>
      <c r="C538" t="s">
        <v>1034</v>
      </c>
      <c r="D538" t="s">
        <v>13</v>
      </c>
      <c r="E538" s="4">
        <v>0.11</v>
      </c>
      <c r="F538" s="5">
        <v>537</v>
      </c>
    </row>
    <row r="539" spans="1:6" x14ac:dyDescent="0.35">
      <c r="A539" t="s">
        <v>1795</v>
      </c>
      <c r="B539" t="s">
        <v>1898</v>
      </c>
      <c r="C539" t="s">
        <v>1901</v>
      </c>
      <c r="D539" t="s">
        <v>13</v>
      </c>
      <c r="E539" s="4">
        <v>0.11</v>
      </c>
      <c r="F539" s="5">
        <v>538</v>
      </c>
    </row>
    <row r="540" spans="1:6" x14ac:dyDescent="0.35">
      <c r="A540" t="s">
        <v>3029</v>
      </c>
      <c r="B540" t="s">
        <v>3168</v>
      </c>
      <c r="C540" t="s">
        <v>3167</v>
      </c>
      <c r="D540" t="s">
        <v>9</v>
      </c>
      <c r="E540" s="4">
        <v>0.11</v>
      </c>
      <c r="F540" s="5">
        <v>539</v>
      </c>
    </row>
    <row r="541" spans="1:6" x14ac:dyDescent="0.35">
      <c r="A541" t="s">
        <v>1578</v>
      </c>
      <c r="B541" t="s">
        <v>1615</v>
      </c>
      <c r="C541" t="s">
        <v>1595</v>
      </c>
      <c r="D541" t="s">
        <v>13</v>
      </c>
      <c r="E541" s="4">
        <v>0.11</v>
      </c>
      <c r="F541" s="5">
        <v>540</v>
      </c>
    </row>
    <row r="542" spans="1:6" x14ac:dyDescent="0.35">
      <c r="A542" t="s">
        <v>1006</v>
      </c>
      <c r="B542" t="s">
        <v>1254</v>
      </c>
      <c r="D542" t="s">
        <v>9</v>
      </c>
      <c r="E542" s="4">
        <v>0.11</v>
      </c>
      <c r="F542" s="5">
        <v>541</v>
      </c>
    </row>
    <row r="543" spans="1:6" x14ac:dyDescent="0.35">
      <c r="A543" t="s">
        <v>2776</v>
      </c>
      <c r="B543" t="s">
        <v>2973</v>
      </c>
      <c r="C543" t="s">
        <v>9</v>
      </c>
      <c r="D543" t="s">
        <v>9</v>
      </c>
      <c r="E543" s="4">
        <v>0.11</v>
      </c>
      <c r="F543" s="5">
        <v>542</v>
      </c>
    </row>
    <row r="544" spans="1:6" x14ac:dyDescent="0.35">
      <c r="A544" t="s">
        <v>1795</v>
      </c>
      <c r="B544" t="s">
        <v>1977</v>
      </c>
      <c r="C544" t="s">
        <v>1976</v>
      </c>
      <c r="D544" t="s">
        <v>13</v>
      </c>
      <c r="E544" s="4">
        <v>0.11</v>
      </c>
      <c r="F544" s="5">
        <v>543</v>
      </c>
    </row>
    <row r="545" spans="1:6" x14ac:dyDescent="0.35">
      <c r="A545" t="s">
        <v>1736</v>
      </c>
      <c r="B545" t="s">
        <v>1786</v>
      </c>
      <c r="C545" t="s">
        <v>311</v>
      </c>
      <c r="D545" t="s">
        <v>13</v>
      </c>
      <c r="E545" s="4">
        <v>0.11</v>
      </c>
      <c r="F545" s="5">
        <v>544</v>
      </c>
    </row>
    <row r="546" spans="1:6" x14ac:dyDescent="0.35">
      <c r="A546" t="s">
        <v>1736</v>
      </c>
      <c r="B546" t="s">
        <v>1786</v>
      </c>
      <c r="C546" t="s">
        <v>1582</v>
      </c>
      <c r="D546" t="s">
        <v>13</v>
      </c>
      <c r="E546" s="4">
        <v>0.11</v>
      </c>
      <c r="F546" s="5">
        <v>545</v>
      </c>
    </row>
    <row r="547" spans="1:6" x14ac:dyDescent="0.35">
      <c r="A547" t="s">
        <v>788</v>
      </c>
      <c r="B547" t="s">
        <v>911</v>
      </c>
      <c r="C547" t="s">
        <v>869</v>
      </c>
      <c r="D547" t="s">
        <v>13</v>
      </c>
      <c r="E547" s="4">
        <v>0.11</v>
      </c>
      <c r="F547" s="5">
        <v>546</v>
      </c>
    </row>
    <row r="548" spans="1:6" x14ac:dyDescent="0.35">
      <c r="A548" t="s">
        <v>788</v>
      </c>
      <c r="B548" t="s">
        <v>915</v>
      </c>
      <c r="C548" t="s">
        <v>869</v>
      </c>
      <c r="D548" t="s">
        <v>13</v>
      </c>
      <c r="E548" s="4">
        <v>0.11</v>
      </c>
      <c r="F548" s="5">
        <v>547</v>
      </c>
    </row>
    <row r="549" spans="1:6" x14ac:dyDescent="0.35">
      <c r="A549" t="s">
        <v>2427</v>
      </c>
      <c r="B549" t="s">
        <v>2767</v>
      </c>
      <c r="C549" t="s">
        <v>1083</v>
      </c>
      <c r="D549" t="s">
        <v>1083</v>
      </c>
      <c r="E549" s="4">
        <v>0.11</v>
      </c>
      <c r="F549" s="5">
        <v>548</v>
      </c>
    </row>
    <row r="550" spans="1:6" x14ac:dyDescent="0.35">
      <c r="A550" t="s">
        <v>701</v>
      </c>
      <c r="B550" t="s">
        <v>779</v>
      </c>
      <c r="C550" t="s">
        <v>778</v>
      </c>
      <c r="D550" t="s">
        <v>13</v>
      </c>
      <c r="E550" s="4">
        <v>0.11</v>
      </c>
      <c r="F550" s="5">
        <v>549</v>
      </c>
    </row>
    <row r="551" spans="1:6" x14ac:dyDescent="0.35">
      <c r="A551" t="s">
        <v>701</v>
      </c>
      <c r="B551" t="s">
        <v>785</v>
      </c>
      <c r="C551" t="s">
        <v>104</v>
      </c>
      <c r="D551" t="s">
        <v>9</v>
      </c>
      <c r="E551" s="4">
        <v>0.11</v>
      </c>
      <c r="F551" s="5">
        <v>550</v>
      </c>
    </row>
    <row r="552" spans="1:6" x14ac:dyDescent="0.35">
      <c r="A552" t="s">
        <v>149</v>
      </c>
      <c r="B552" t="s">
        <v>151</v>
      </c>
      <c r="C552" t="s">
        <v>150</v>
      </c>
      <c r="D552" t="s">
        <v>9</v>
      </c>
      <c r="E552" s="4">
        <v>0.12</v>
      </c>
      <c r="F552" s="5">
        <v>551</v>
      </c>
    </row>
    <row r="553" spans="1:6" x14ac:dyDescent="0.35">
      <c r="A553" t="s">
        <v>1267</v>
      </c>
      <c r="B553" t="s">
        <v>1279</v>
      </c>
      <c r="C553" t="s">
        <v>1278</v>
      </c>
      <c r="D553" t="s">
        <v>13</v>
      </c>
      <c r="E553" s="4">
        <v>0.12</v>
      </c>
      <c r="F553" s="5">
        <v>552</v>
      </c>
    </row>
    <row r="554" spans="1:6" x14ac:dyDescent="0.35">
      <c r="A554" t="s">
        <v>2058</v>
      </c>
      <c r="B554" t="s">
        <v>2063</v>
      </c>
      <c r="C554" t="s">
        <v>2064</v>
      </c>
      <c r="D554" t="s">
        <v>13</v>
      </c>
      <c r="E554" s="4">
        <v>0.12</v>
      </c>
      <c r="F554" s="5">
        <v>553</v>
      </c>
    </row>
    <row r="555" spans="1:6" x14ac:dyDescent="0.35">
      <c r="A555" t="s">
        <v>1795</v>
      </c>
      <c r="B555" t="s">
        <v>1812</v>
      </c>
      <c r="C555" t="s">
        <v>1810</v>
      </c>
      <c r="D555" t="s">
        <v>13</v>
      </c>
      <c r="E555" s="4">
        <v>0.12</v>
      </c>
      <c r="F555" s="5">
        <v>554</v>
      </c>
    </row>
    <row r="556" spans="1:6" x14ac:dyDescent="0.35">
      <c r="A556" t="s">
        <v>1795</v>
      </c>
      <c r="B556" t="s">
        <v>1817</v>
      </c>
      <c r="C556" t="s">
        <v>1820</v>
      </c>
      <c r="D556" t="s">
        <v>13</v>
      </c>
      <c r="E556" s="4">
        <v>0.12</v>
      </c>
      <c r="F556" s="5">
        <v>555</v>
      </c>
    </row>
    <row r="557" spans="1:6" x14ac:dyDescent="0.35">
      <c r="A557" t="s">
        <v>149</v>
      </c>
      <c r="B557" t="s">
        <v>188</v>
      </c>
      <c r="C557" t="s">
        <v>189</v>
      </c>
      <c r="D557" t="s">
        <v>13</v>
      </c>
      <c r="E557" s="4">
        <v>0.12</v>
      </c>
      <c r="F557" s="5">
        <v>556</v>
      </c>
    </row>
    <row r="558" spans="1:6" x14ac:dyDescent="0.35">
      <c r="A558" t="s">
        <v>149</v>
      </c>
      <c r="B558" t="s">
        <v>188</v>
      </c>
      <c r="C558" t="s">
        <v>190</v>
      </c>
      <c r="D558" t="s">
        <v>13</v>
      </c>
      <c r="E558" s="4">
        <v>0.12</v>
      </c>
      <c r="F558" s="5">
        <v>557</v>
      </c>
    </row>
    <row r="559" spans="1:6" x14ac:dyDescent="0.35">
      <c r="A559" t="s">
        <v>1795</v>
      </c>
      <c r="B559" t="s">
        <v>1827</v>
      </c>
      <c r="C559" t="s">
        <v>271</v>
      </c>
      <c r="D559" t="s">
        <v>13</v>
      </c>
      <c r="E559" s="4">
        <v>0.12</v>
      </c>
      <c r="F559" s="5">
        <v>558</v>
      </c>
    </row>
    <row r="560" spans="1:6" x14ac:dyDescent="0.35">
      <c r="A560" t="s">
        <v>1795</v>
      </c>
      <c r="B560" t="s">
        <v>1830</v>
      </c>
      <c r="C560" t="s">
        <v>1828</v>
      </c>
      <c r="D560" t="s">
        <v>13</v>
      </c>
      <c r="E560" s="4">
        <v>0.12</v>
      </c>
      <c r="F560" s="5">
        <v>559</v>
      </c>
    </row>
    <row r="561" spans="1:6" x14ac:dyDescent="0.35">
      <c r="A561" t="s">
        <v>1795</v>
      </c>
      <c r="B561" t="s">
        <v>1832</v>
      </c>
      <c r="C561" t="s">
        <v>1828</v>
      </c>
      <c r="D561" t="s">
        <v>13</v>
      </c>
      <c r="E561" s="4">
        <v>0.12</v>
      </c>
      <c r="F561" s="5">
        <v>560</v>
      </c>
    </row>
    <row r="562" spans="1:6" x14ac:dyDescent="0.35">
      <c r="A562" t="s">
        <v>701</v>
      </c>
      <c r="B562" t="s">
        <v>720</v>
      </c>
      <c r="C562" t="s">
        <v>719</v>
      </c>
      <c r="D562" t="s">
        <v>13</v>
      </c>
      <c r="E562" s="4">
        <v>0.12</v>
      </c>
      <c r="F562" s="5">
        <v>561</v>
      </c>
    </row>
    <row r="563" spans="1:6" x14ac:dyDescent="0.35">
      <c r="A563" t="s">
        <v>1578</v>
      </c>
      <c r="B563" t="s">
        <v>1588</v>
      </c>
      <c r="C563" t="s">
        <v>1587</v>
      </c>
      <c r="D563" t="s">
        <v>9</v>
      </c>
      <c r="E563" s="4">
        <v>0.12</v>
      </c>
      <c r="F563" s="5">
        <v>562</v>
      </c>
    </row>
    <row r="564" spans="1:6" x14ac:dyDescent="0.35">
      <c r="A564" t="s">
        <v>2058</v>
      </c>
      <c r="B564" t="s">
        <v>2078</v>
      </c>
      <c r="C564" t="s">
        <v>2069</v>
      </c>
      <c r="D564" t="s">
        <v>13</v>
      </c>
      <c r="E564" s="4">
        <v>0.12</v>
      </c>
      <c r="F564" s="5">
        <v>563</v>
      </c>
    </row>
    <row r="565" spans="1:6" x14ac:dyDescent="0.35">
      <c r="A565" t="s">
        <v>2058</v>
      </c>
      <c r="B565" t="s">
        <v>2079</v>
      </c>
      <c r="C565" t="s">
        <v>2080</v>
      </c>
      <c r="D565" t="s">
        <v>13</v>
      </c>
      <c r="E565" s="4">
        <v>0.12</v>
      </c>
      <c r="F565" s="5">
        <v>564</v>
      </c>
    </row>
    <row r="566" spans="1:6" x14ac:dyDescent="0.35">
      <c r="A566" t="s">
        <v>2058</v>
      </c>
      <c r="B566" t="s">
        <v>2085</v>
      </c>
      <c r="C566" t="s">
        <v>270</v>
      </c>
      <c r="D566" t="s">
        <v>13</v>
      </c>
      <c r="E566" s="4">
        <v>0.12</v>
      </c>
      <c r="F566" s="5">
        <v>565</v>
      </c>
    </row>
    <row r="567" spans="1:6" x14ac:dyDescent="0.35">
      <c r="A567" t="s">
        <v>2058</v>
      </c>
      <c r="B567" t="s">
        <v>2087</v>
      </c>
      <c r="C567" t="s">
        <v>2059</v>
      </c>
      <c r="D567" t="s">
        <v>13</v>
      </c>
      <c r="E567" s="4">
        <v>0.12</v>
      </c>
      <c r="F567" s="5">
        <v>566</v>
      </c>
    </row>
    <row r="568" spans="1:6" x14ac:dyDescent="0.35">
      <c r="A568" t="s">
        <v>2058</v>
      </c>
      <c r="B568" t="s">
        <v>2087</v>
      </c>
      <c r="C568" t="s">
        <v>1846</v>
      </c>
      <c r="D568" t="s">
        <v>13</v>
      </c>
      <c r="E568" s="4">
        <v>0.12</v>
      </c>
      <c r="F568" s="5">
        <v>567</v>
      </c>
    </row>
    <row r="569" spans="1:6" x14ac:dyDescent="0.35">
      <c r="A569" t="s">
        <v>2058</v>
      </c>
      <c r="B569" t="s">
        <v>2087</v>
      </c>
      <c r="C569" t="s">
        <v>2088</v>
      </c>
      <c r="D569" t="s">
        <v>13</v>
      </c>
      <c r="E569" s="4">
        <v>0.12</v>
      </c>
      <c r="F569" s="5">
        <v>568</v>
      </c>
    </row>
    <row r="570" spans="1:6" x14ac:dyDescent="0.35">
      <c r="A570" t="s">
        <v>1267</v>
      </c>
      <c r="B570" t="s">
        <v>1324</v>
      </c>
      <c r="C570" t="s">
        <v>327</v>
      </c>
      <c r="D570" t="s">
        <v>13</v>
      </c>
      <c r="E570" s="4">
        <v>0.12</v>
      </c>
      <c r="F570" s="5">
        <v>569</v>
      </c>
    </row>
    <row r="571" spans="1:6" x14ac:dyDescent="0.35">
      <c r="A571" t="s">
        <v>968</v>
      </c>
      <c r="B571" t="s">
        <v>970</v>
      </c>
      <c r="C571" t="s">
        <v>969</v>
      </c>
      <c r="D571" t="s">
        <v>13</v>
      </c>
      <c r="E571" s="4">
        <v>0.12</v>
      </c>
      <c r="F571" s="5">
        <v>570</v>
      </c>
    </row>
    <row r="572" spans="1:6" x14ac:dyDescent="0.35">
      <c r="A572" t="s">
        <v>1795</v>
      </c>
      <c r="B572" t="s">
        <v>1874</v>
      </c>
      <c r="C572" t="s">
        <v>271</v>
      </c>
      <c r="D572" t="s">
        <v>13</v>
      </c>
      <c r="E572" s="4">
        <v>0.12</v>
      </c>
      <c r="F572" s="5">
        <v>571</v>
      </c>
    </row>
    <row r="573" spans="1:6" x14ac:dyDescent="0.35">
      <c r="A573" t="s">
        <v>1701</v>
      </c>
      <c r="B573" t="s">
        <v>1714</v>
      </c>
      <c r="C573" t="s">
        <v>1702</v>
      </c>
      <c r="D573" t="s">
        <v>9</v>
      </c>
      <c r="E573" s="4">
        <v>0.12</v>
      </c>
      <c r="F573" s="5">
        <v>572</v>
      </c>
    </row>
    <row r="574" spans="1:6" x14ac:dyDescent="0.35">
      <c r="A574" t="s">
        <v>1795</v>
      </c>
      <c r="B574" t="s">
        <v>1877</v>
      </c>
      <c r="C574" t="s">
        <v>271</v>
      </c>
      <c r="D574" t="s">
        <v>13</v>
      </c>
      <c r="E574" s="4">
        <v>0.12</v>
      </c>
      <c r="F574" s="5">
        <v>573</v>
      </c>
    </row>
    <row r="575" spans="1:6" x14ac:dyDescent="0.35">
      <c r="A575" t="s">
        <v>1006</v>
      </c>
      <c r="B575" t="s">
        <v>1080</v>
      </c>
      <c r="D575" t="s">
        <v>13</v>
      </c>
      <c r="E575" s="4">
        <v>0.12</v>
      </c>
      <c r="F575" s="5">
        <v>574</v>
      </c>
    </row>
    <row r="576" spans="1:6" x14ac:dyDescent="0.35">
      <c r="A576" t="s">
        <v>1006</v>
      </c>
      <c r="B576" t="s">
        <v>1087</v>
      </c>
      <c r="C576" t="s">
        <v>564</v>
      </c>
      <c r="D576" t="s">
        <v>9</v>
      </c>
      <c r="E576" s="4">
        <v>0.12</v>
      </c>
      <c r="F576" s="5">
        <v>575</v>
      </c>
    </row>
    <row r="577" spans="1:6" x14ac:dyDescent="0.35">
      <c r="A577" t="s">
        <v>1795</v>
      </c>
      <c r="B577" t="s">
        <v>1882</v>
      </c>
      <c r="C577" t="s">
        <v>1883</v>
      </c>
      <c r="D577" t="s">
        <v>13</v>
      </c>
      <c r="E577" s="4">
        <v>0.12</v>
      </c>
      <c r="F577" s="5">
        <v>576</v>
      </c>
    </row>
    <row r="578" spans="1:6" x14ac:dyDescent="0.35">
      <c r="A578" t="s">
        <v>1795</v>
      </c>
      <c r="B578" t="s">
        <v>1886</v>
      </c>
      <c r="C578" t="s">
        <v>1885</v>
      </c>
      <c r="D578" t="s">
        <v>13</v>
      </c>
      <c r="E578" s="4">
        <v>0.12</v>
      </c>
      <c r="F578" s="5">
        <v>577</v>
      </c>
    </row>
    <row r="579" spans="1:6" x14ac:dyDescent="0.35">
      <c r="A579" t="s">
        <v>968</v>
      </c>
      <c r="B579" t="s">
        <v>983</v>
      </c>
      <c r="C579" t="s">
        <v>9</v>
      </c>
      <c r="D579" t="s">
        <v>9</v>
      </c>
      <c r="E579" s="4">
        <v>0.12</v>
      </c>
      <c r="F579" s="5">
        <v>578</v>
      </c>
    </row>
    <row r="580" spans="1:6" x14ac:dyDescent="0.35">
      <c r="A580" t="s">
        <v>1006</v>
      </c>
      <c r="B580" t="s">
        <v>1174</v>
      </c>
      <c r="C580" t="s">
        <v>1173</v>
      </c>
      <c r="D580" t="s">
        <v>9</v>
      </c>
      <c r="E580" s="4">
        <v>0.12</v>
      </c>
      <c r="F580" s="5">
        <v>579</v>
      </c>
    </row>
    <row r="581" spans="1:6" x14ac:dyDescent="0.35">
      <c r="A581" t="s">
        <v>3029</v>
      </c>
      <c r="B581" t="s">
        <v>3144</v>
      </c>
      <c r="C581" t="s">
        <v>3033</v>
      </c>
      <c r="D581" t="s">
        <v>13</v>
      </c>
      <c r="E581" s="4">
        <v>0.12</v>
      </c>
      <c r="F581" s="5">
        <v>580</v>
      </c>
    </row>
    <row r="582" spans="1:6" x14ac:dyDescent="0.35">
      <c r="A582" t="s">
        <v>3029</v>
      </c>
      <c r="B582" t="s">
        <v>3156</v>
      </c>
      <c r="C582" t="s">
        <v>3122</v>
      </c>
      <c r="D582" t="s">
        <v>13</v>
      </c>
      <c r="E582" s="4">
        <v>0.12</v>
      </c>
      <c r="F582" s="5">
        <v>581</v>
      </c>
    </row>
    <row r="583" spans="1:6" x14ac:dyDescent="0.35">
      <c r="A583" t="s">
        <v>1006</v>
      </c>
      <c r="B583" t="s">
        <v>1182</v>
      </c>
      <c r="D583" t="s">
        <v>13</v>
      </c>
      <c r="E583" s="4">
        <v>0.12</v>
      </c>
      <c r="F583" s="5">
        <v>582</v>
      </c>
    </row>
    <row r="584" spans="1:6" x14ac:dyDescent="0.35">
      <c r="A584" t="s">
        <v>2776</v>
      </c>
      <c r="B584" t="s">
        <v>2933</v>
      </c>
      <c r="C584" t="s">
        <v>457</v>
      </c>
      <c r="D584" t="s">
        <v>9</v>
      </c>
      <c r="E584" s="4">
        <v>0.12</v>
      </c>
      <c r="F584" s="5">
        <v>583</v>
      </c>
    </row>
    <row r="585" spans="1:6" x14ac:dyDescent="0.35">
      <c r="A585" t="s">
        <v>1622</v>
      </c>
      <c r="B585" t="s">
        <v>1675</v>
      </c>
      <c r="C585" t="s">
        <v>1674</v>
      </c>
      <c r="D585" t="s">
        <v>13</v>
      </c>
      <c r="E585" s="4">
        <v>0.12</v>
      </c>
      <c r="F585" s="5">
        <v>584</v>
      </c>
    </row>
    <row r="586" spans="1:6" x14ac:dyDescent="0.35">
      <c r="A586" t="s">
        <v>1622</v>
      </c>
      <c r="B586" t="s">
        <v>1675</v>
      </c>
      <c r="C586" t="s">
        <v>1034</v>
      </c>
      <c r="D586" t="s">
        <v>13</v>
      </c>
      <c r="E586" s="4">
        <v>0.12</v>
      </c>
      <c r="F586" s="5">
        <v>585</v>
      </c>
    </row>
    <row r="587" spans="1:6" x14ac:dyDescent="0.35">
      <c r="A587" t="s">
        <v>1622</v>
      </c>
      <c r="B587" t="s">
        <v>1676</v>
      </c>
      <c r="C587" t="s">
        <v>1674</v>
      </c>
      <c r="D587" t="s">
        <v>13</v>
      </c>
      <c r="E587" s="4">
        <v>0.12</v>
      </c>
      <c r="F587" s="5">
        <v>586</v>
      </c>
    </row>
    <row r="588" spans="1:6" x14ac:dyDescent="0.35">
      <c r="A588" t="s">
        <v>1622</v>
      </c>
      <c r="B588" t="s">
        <v>1678</v>
      </c>
      <c r="C588" t="s">
        <v>1677</v>
      </c>
      <c r="D588" t="s">
        <v>9</v>
      </c>
      <c r="E588" s="4">
        <v>0.12</v>
      </c>
      <c r="F588" s="5">
        <v>587</v>
      </c>
    </row>
    <row r="589" spans="1:6" x14ac:dyDescent="0.35">
      <c r="A589" t="s">
        <v>2776</v>
      </c>
      <c r="B589" t="s">
        <v>2959</v>
      </c>
      <c r="D589" t="s">
        <v>13</v>
      </c>
      <c r="E589" s="4">
        <v>0.12</v>
      </c>
      <c r="F589" s="5">
        <v>588</v>
      </c>
    </row>
    <row r="590" spans="1:6" x14ac:dyDescent="0.35">
      <c r="A590" t="s">
        <v>1267</v>
      </c>
      <c r="B590" t="s">
        <v>1455</v>
      </c>
      <c r="C590" t="s">
        <v>327</v>
      </c>
      <c r="D590" t="s">
        <v>13</v>
      </c>
      <c r="E590" s="4">
        <v>0.12</v>
      </c>
      <c r="F590" s="5">
        <v>589</v>
      </c>
    </row>
    <row r="591" spans="1:6" x14ac:dyDescent="0.35">
      <c r="A591" t="s">
        <v>1267</v>
      </c>
      <c r="B591" t="s">
        <v>1462</v>
      </c>
      <c r="C591" t="s">
        <v>1460</v>
      </c>
      <c r="D591" t="s">
        <v>13</v>
      </c>
      <c r="E591" s="4">
        <v>0.12</v>
      </c>
      <c r="F591" s="5">
        <v>590</v>
      </c>
    </row>
    <row r="592" spans="1:6" x14ac:dyDescent="0.35">
      <c r="A592" t="s">
        <v>2163</v>
      </c>
      <c r="B592" t="s">
        <v>2391</v>
      </c>
      <c r="C592" t="s">
        <v>298</v>
      </c>
      <c r="D592" t="s">
        <v>9</v>
      </c>
      <c r="E592" s="4">
        <v>0.12</v>
      </c>
      <c r="F592" s="5">
        <v>591</v>
      </c>
    </row>
    <row r="593" spans="1:6" x14ac:dyDescent="0.35">
      <c r="A593" t="s">
        <v>1795</v>
      </c>
      <c r="B593" t="s">
        <v>1955</v>
      </c>
      <c r="C593" t="s">
        <v>1893</v>
      </c>
      <c r="D593" t="s">
        <v>13</v>
      </c>
      <c r="E593" s="4">
        <v>0.12</v>
      </c>
      <c r="F593" s="5">
        <v>592</v>
      </c>
    </row>
    <row r="594" spans="1:6" x14ac:dyDescent="0.35">
      <c r="A594" t="s">
        <v>1267</v>
      </c>
      <c r="B594" t="s">
        <v>1476</v>
      </c>
      <c r="C594" t="s">
        <v>327</v>
      </c>
      <c r="D594" t="s">
        <v>13</v>
      </c>
      <c r="E594" s="4">
        <v>0.12</v>
      </c>
      <c r="F594" s="5">
        <v>593</v>
      </c>
    </row>
    <row r="595" spans="1:6" x14ac:dyDescent="0.35">
      <c r="A595" t="s">
        <v>1267</v>
      </c>
      <c r="B595" t="s">
        <v>1476</v>
      </c>
      <c r="C595" t="s">
        <v>564</v>
      </c>
      <c r="D595" t="s">
        <v>9</v>
      </c>
      <c r="E595" s="4">
        <v>0.12</v>
      </c>
      <c r="F595" s="5">
        <v>594</v>
      </c>
    </row>
    <row r="596" spans="1:6" x14ac:dyDescent="0.35">
      <c r="A596" t="s">
        <v>1267</v>
      </c>
      <c r="B596" t="s">
        <v>1476</v>
      </c>
      <c r="C596" t="s">
        <v>1376</v>
      </c>
      <c r="D596" t="s">
        <v>13</v>
      </c>
      <c r="E596" s="4">
        <v>0.12</v>
      </c>
      <c r="F596" s="5">
        <v>595</v>
      </c>
    </row>
    <row r="597" spans="1:6" x14ac:dyDescent="0.35">
      <c r="A597" t="s">
        <v>2776</v>
      </c>
      <c r="B597" t="s">
        <v>2984</v>
      </c>
      <c r="C597" t="s">
        <v>1035</v>
      </c>
      <c r="D597" t="s">
        <v>1035</v>
      </c>
      <c r="E597" s="4">
        <v>0.12</v>
      </c>
      <c r="F597" s="5">
        <v>596</v>
      </c>
    </row>
    <row r="598" spans="1:6" x14ac:dyDescent="0.35">
      <c r="A598" t="s">
        <v>968</v>
      </c>
      <c r="B598" t="s">
        <v>1001</v>
      </c>
      <c r="C598" t="s">
        <v>327</v>
      </c>
      <c r="D598" t="s">
        <v>13</v>
      </c>
      <c r="E598" s="4">
        <v>0.12</v>
      </c>
      <c r="F598" s="5">
        <v>597</v>
      </c>
    </row>
    <row r="599" spans="1:6" x14ac:dyDescent="0.35">
      <c r="A599" t="s">
        <v>701</v>
      </c>
      <c r="B599" t="s">
        <v>775</v>
      </c>
      <c r="C599" t="s">
        <v>250</v>
      </c>
      <c r="D599" t="s">
        <v>13</v>
      </c>
      <c r="E599" s="4">
        <v>0.12</v>
      </c>
      <c r="F599" s="5">
        <v>598</v>
      </c>
    </row>
    <row r="600" spans="1:6" x14ac:dyDescent="0.35">
      <c r="A600" t="s">
        <v>1578</v>
      </c>
      <c r="B600" t="s">
        <v>1620</v>
      </c>
      <c r="C600" t="s">
        <v>1581</v>
      </c>
      <c r="D600" t="s">
        <v>13</v>
      </c>
      <c r="E600" s="4">
        <v>0.12</v>
      </c>
      <c r="F600" s="5">
        <v>599</v>
      </c>
    </row>
    <row r="601" spans="1:6" x14ac:dyDescent="0.35">
      <c r="A601" t="s">
        <v>1736</v>
      </c>
      <c r="B601" t="s">
        <v>1786</v>
      </c>
      <c r="C601" t="s">
        <v>327</v>
      </c>
      <c r="D601" t="s">
        <v>13</v>
      </c>
      <c r="E601" s="4">
        <v>0.12</v>
      </c>
      <c r="F601" s="5">
        <v>600</v>
      </c>
    </row>
    <row r="602" spans="1:6" x14ac:dyDescent="0.35">
      <c r="A602" t="s">
        <v>788</v>
      </c>
      <c r="B602" t="s">
        <v>908</v>
      </c>
      <c r="C602" t="s">
        <v>867</v>
      </c>
      <c r="D602" t="s">
        <v>13</v>
      </c>
      <c r="E602" s="4">
        <v>0.12</v>
      </c>
      <c r="F602" s="5">
        <v>601</v>
      </c>
    </row>
    <row r="603" spans="1:6" x14ac:dyDescent="0.35">
      <c r="A603" t="s">
        <v>788</v>
      </c>
      <c r="B603" t="s">
        <v>909</v>
      </c>
      <c r="C603" t="s">
        <v>867</v>
      </c>
      <c r="D603" t="s">
        <v>13</v>
      </c>
      <c r="E603" s="4">
        <v>0.12</v>
      </c>
      <c r="F603" s="5">
        <v>602</v>
      </c>
    </row>
    <row r="604" spans="1:6" x14ac:dyDescent="0.35">
      <c r="A604" t="s">
        <v>1267</v>
      </c>
      <c r="B604" t="s">
        <v>1501</v>
      </c>
      <c r="C604" t="s">
        <v>1284</v>
      </c>
      <c r="D604" t="s">
        <v>9</v>
      </c>
      <c r="E604" s="4">
        <v>0.12</v>
      </c>
      <c r="F604" s="5">
        <v>603</v>
      </c>
    </row>
    <row r="605" spans="1:6" x14ac:dyDescent="0.35">
      <c r="A605" t="s">
        <v>1983</v>
      </c>
      <c r="B605" t="s">
        <v>1989</v>
      </c>
      <c r="C605" t="s">
        <v>426</v>
      </c>
      <c r="D605" t="s">
        <v>9</v>
      </c>
      <c r="E605" s="4">
        <v>0.13</v>
      </c>
      <c r="F605" s="5">
        <v>604</v>
      </c>
    </row>
    <row r="606" spans="1:6" x14ac:dyDescent="0.35">
      <c r="A606" t="s">
        <v>3029</v>
      </c>
      <c r="B606" t="s">
        <v>3032</v>
      </c>
      <c r="D606" t="s">
        <v>9</v>
      </c>
      <c r="E606" s="4">
        <v>0.13</v>
      </c>
      <c r="F606" s="5">
        <v>605</v>
      </c>
    </row>
    <row r="607" spans="1:6" x14ac:dyDescent="0.35">
      <c r="A607" t="s">
        <v>1795</v>
      </c>
      <c r="B607" t="s">
        <v>1808</v>
      </c>
      <c r="C607" t="s">
        <v>1807</v>
      </c>
      <c r="D607" t="s">
        <v>13</v>
      </c>
      <c r="E607" s="4">
        <v>0.13</v>
      </c>
      <c r="F607" s="5">
        <v>606</v>
      </c>
    </row>
    <row r="608" spans="1:6" x14ac:dyDescent="0.35">
      <c r="A608" t="s">
        <v>1795</v>
      </c>
      <c r="B608" t="s">
        <v>1808</v>
      </c>
      <c r="C608" t="s">
        <v>1810</v>
      </c>
      <c r="D608" t="s">
        <v>13</v>
      </c>
      <c r="E608" s="4">
        <v>0.13</v>
      </c>
      <c r="F608" s="5">
        <v>607</v>
      </c>
    </row>
    <row r="609" spans="1:6" x14ac:dyDescent="0.35">
      <c r="A609" t="s">
        <v>1795</v>
      </c>
      <c r="B609" t="s">
        <v>1811</v>
      </c>
      <c r="C609" t="s">
        <v>1809</v>
      </c>
      <c r="D609" t="s">
        <v>13</v>
      </c>
      <c r="E609" s="4">
        <v>0.13</v>
      </c>
      <c r="F609" s="5">
        <v>608</v>
      </c>
    </row>
    <row r="610" spans="1:6" x14ac:dyDescent="0.35">
      <c r="A610" t="s">
        <v>1795</v>
      </c>
      <c r="B610" t="s">
        <v>1822</v>
      </c>
      <c r="C610" t="s">
        <v>1820</v>
      </c>
      <c r="D610" t="s">
        <v>13</v>
      </c>
      <c r="E610" s="4">
        <v>0.13</v>
      </c>
      <c r="F610" s="5">
        <v>609</v>
      </c>
    </row>
    <row r="611" spans="1:6" x14ac:dyDescent="0.35">
      <c r="A611" t="s">
        <v>149</v>
      </c>
      <c r="B611" t="s">
        <v>157</v>
      </c>
      <c r="C611" t="s">
        <v>156</v>
      </c>
      <c r="D611" t="s">
        <v>9</v>
      </c>
      <c r="E611" s="4">
        <v>0.13</v>
      </c>
      <c r="F611" s="5">
        <v>610</v>
      </c>
    </row>
    <row r="612" spans="1:6" x14ac:dyDescent="0.35">
      <c r="A612" t="s">
        <v>149</v>
      </c>
      <c r="B612" t="s">
        <v>161</v>
      </c>
      <c r="C612" t="s">
        <v>160</v>
      </c>
      <c r="D612" t="s">
        <v>9</v>
      </c>
      <c r="E612" s="4">
        <v>0.13</v>
      </c>
      <c r="F612" s="5">
        <v>611</v>
      </c>
    </row>
    <row r="613" spans="1:6" x14ac:dyDescent="0.35">
      <c r="A613" t="s">
        <v>1578</v>
      </c>
      <c r="B613" t="s">
        <v>1583</v>
      </c>
      <c r="C613" t="s">
        <v>1584</v>
      </c>
      <c r="D613" t="s">
        <v>13</v>
      </c>
      <c r="E613" s="4">
        <v>0.13</v>
      </c>
      <c r="F613" s="5">
        <v>612</v>
      </c>
    </row>
    <row r="614" spans="1:6" x14ac:dyDescent="0.35">
      <c r="A614" t="s">
        <v>1795</v>
      </c>
      <c r="B614" t="s">
        <v>1831</v>
      </c>
      <c r="C614" t="s">
        <v>1828</v>
      </c>
      <c r="D614" t="s">
        <v>13</v>
      </c>
      <c r="E614" s="4">
        <v>0.13</v>
      </c>
      <c r="F614" s="5">
        <v>613</v>
      </c>
    </row>
    <row r="615" spans="1:6" x14ac:dyDescent="0.35">
      <c r="A615" t="s">
        <v>2776</v>
      </c>
      <c r="B615" t="s">
        <v>2842</v>
      </c>
      <c r="C615" t="s">
        <v>29</v>
      </c>
      <c r="D615" t="s">
        <v>9</v>
      </c>
      <c r="E615" s="4">
        <v>0.13</v>
      </c>
      <c r="F615" s="5">
        <v>614</v>
      </c>
    </row>
    <row r="616" spans="1:6" x14ac:dyDescent="0.35">
      <c r="A616" t="s">
        <v>1795</v>
      </c>
      <c r="B616" t="s">
        <v>1841</v>
      </c>
      <c r="C616" t="s">
        <v>1840</v>
      </c>
      <c r="D616" t="s">
        <v>13</v>
      </c>
      <c r="E616" s="4">
        <v>0.13</v>
      </c>
      <c r="F616" s="5">
        <v>615</v>
      </c>
    </row>
    <row r="617" spans="1:6" x14ac:dyDescent="0.35">
      <c r="A617" t="s">
        <v>2058</v>
      </c>
      <c r="B617" t="s">
        <v>2082</v>
      </c>
      <c r="C617" t="s">
        <v>2081</v>
      </c>
      <c r="D617" t="s">
        <v>13</v>
      </c>
      <c r="E617" s="4">
        <v>0.13</v>
      </c>
      <c r="F617" s="5">
        <v>616</v>
      </c>
    </row>
    <row r="618" spans="1:6" x14ac:dyDescent="0.35">
      <c r="A618" t="s">
        <v>2058</v>
      </c>
      <c r="B618" t="s">
        <v>2082</v>
      </c>
      <c r="C618" t="s">
        <v>2059</v>
      </c>
      <c r="D618" t="s">
        <v>13</v>
      </c>
      <c r="E618" s="4">
        <v>0.13</v>
      </c>
      <c r="F618" s="5">
        <v>617</v>
      </c>
    </row>
    <row r="619" spans="1:6" x14ac:dyDescent="0.35">
      <c r="A619" t="s">
        <v>2058</v>
      </c>
      <c r="B619" t="s">
        <v>2086</v>
      </c>
      <c r="C619" t="s">
        <v>166</v>
      </c>
      <c r="D619" t="s">
        <v>13</v>
      </c>
      <c r="E619" s="4">
        <v>0.13</v>
      </c>
      <c r="F619" s="5">
        <v>618</v>
      </c>
    </row>
    <row r="620" spans="1:6" x14ac:dyDescent="0.35">
      <c r="A620" t="s">
        <v>1795</v>
      </c>
      <c r="B620" t="s">
        <v>1871</v>
      </c>
      <c r="C620" t="s">
        <v>250</v>
      </c>
      <c r="D620" t="s">
        <v>13</v>
      </c>
      <c r="E620" s="4">
        <v>0.13</v>
      </c>
      <c r="F620" s="5">
        <v>619</v>
      </c>
    </row>
    <row r="621" spans="1:6" x14ac:dyDescent="0.35">
      <c r="A621" t="s">
        <v>2776</v>
      </c>
      <c r="B621" t="s">
        <v>2877</v>
      </c>
      <c r="C621" t="s">
        <v>2864</v>
      </c>
      <c r="D621" t="s">
        <v>13</v>
      </c>
      <c r="E621" s="4">
        <v>0.13</v>
      </c>
      <c r="F621" s="5">
        <v>620</v>
      </c>
    </row>
    <row r="622" spans="1:6" x14ac:dyDescent="0.35">
      <c r="A622" t="s">
        <v>1006</v>
      </c>
      <c r="B622" t="s">
        <v>1073</v>
      </c>
      <c r="D622" t="s">
        <v>13</v>
      </c>
      <c r="E622" s="4">
        <v>0.13</v>
      </c>
      <c r="F622" s="5">
        <v>621</v>
      </c>
    </row>
    <row r="623" spans="1:6" x14ac:dyDescent="0.35">
      <c r="A623" t="s">
        <v>1795</v>
      </c>
      <c r="B623" t="s">
        <v>1872</v>
      </c>
      <c r="C623" t="s">
        <v>250</v>
      </c>
      <c r="D623" t="s">
        <v>13</v>
      </c>
      <c r="E623" s="4">
        <v>0.13</v>
      </c>
      <c r="F623" s="5">
        <v>622</v>
      </c>
    </row>
    <row r="624" spans="1:6" x14ac:dyDescent="0.35">
      <c r="A624" t="s">
        <v>1736</v>
      </c>
      <c r="B624" t="s">
        <v>1754</v>
      </c>
      <c r="C624" t="s">
        <v>1363</v>
      </c>
      <c r="D624" t="s">
        <v>13</v>
      </c>
      <c r="E624" s="4">
        <v>0.13</v>
      </c>
      <c r="F624" s="5">
        <v>623</v>
      </c>
    </row>
    <row r="625" spans="1:6" x14ac:dyDescent="0.35">
      <c r="A625" t="s">
        <v>1795</v>
      </c>
      <c r="B625" t="s">
        <v>1880</v>
      </c>
      <c r="C625" t="s">
        <v>1879</v>
      </c>
      <c r="D625" t="s">
        <v>13</v>
      </c>
      <c r="E625" s="4">
        <v>0.13</v>
      </c>
      <c r="F625" s="5">
        <v>624</v>
      </c>
    </row>
    <row r="626" spans="1:6" x14ac:dyDescent="0.35">
      <c r="A626" t="s">
        <v>2776</v>
      </c>
      <c r="B626" t="s">
        <v>2891</v>
      </c>
      <c r="D626" t="s">
        <v>13</v>
      </c>
      <c r="E626" s="4">
        <v>0.13</v>
      </c>
      <c r="F626" s="5">
        <v>625</v>
      </c>
    </row>
    <row r="627" spans="1:6" x14ac:dyDescent="0.35">
      <c r="A627" t="s">
        <v>788</v>
      </c>
      <c r="B627" t="s">
        <v>870</v>
      </c>
      <c r="C627" t="s">
        <v>869</v>
      </c>
      <c r="D627" t="s">
        <v>13</v>
      </c>
      <c r="E627" s="4">
        <v>0.13</v>
      </c>
      <c r="F627" s="5">
        <v>626</v>
      </c>
    </row>
    <row r="628" spans="1:6" x14ac:dyDescent="0.35">
      <c r="A628" t="s">
        <v>1795</v>
      </c>
      <c r="B628" t="s">
        <v>1896</v>
      </c>
      <c r="C628" t="s">
        <v>33</v>
      </c>
      <c r="D628" t="s">
        <v>9</v>
      </c>
      <c r="E628" s="4">
        <v>0.13</v>
      </c>
      <c r="F628" s="5">
        <v>627</v>
      </c>
    </row>
    <row r="629" spans="1:6" x14ac:dyDescent="0.35">
      <c r="A629" t="s">
        <v>2776</v>
      </c>
      <c r="B629" t="s">
        <v>2948</v>
      </c>
      <c r="C629" t="s">
        <v>1035</v>
      </c>
      <c r="D629" t="s">
        <v>1035</v>
      </c>
      <c r="E629" s="4">
        <v>0.13</v>
      </c>
      <c r="F629" s="5">
        <v>628</v>
      </c>
    </row>
    <row r="630" spans="1:6" x14ac:dyDescent="0.35">
      <c r="A630" t="s">
        <v>788</v>
      </c>
      <c r="B630" t="s">
        <v>884</v>
      </c>
      <c r="C630" t="s">
        <v>859</v>
      </c>
      <c r="D630" t="s">
        <v>13</v>
      </c>
      <c r="E630" s="4">
        <v>0.13</v>
      </c>
      <c r="F630" s="5">
        <v>629</v>
      </c>
    </row>
    <row r="631" spans="1:6" x14ac:dyDescent="0.35">
      <c r="A631" t="s">
        <v>968</v>
      </c>
      <c r="B631" t="s">
        <v>996</v>
      </c>
      <c r="C631" t="s">
        <v>327</v>
      </c>
      <c r="D631" t="s">
        <v>13</v>
      </c>
      <c r="E631" s="4">
        <v>0.13</v>
      </c>
      <c r="F631" s="5">
        <v>630</v>
      </c>
    </row>
    <row r="632" spans="1:6" x14ac:dyDescent="0.35">
      <c r="A632" t="s">
        <v>149</v>
      </c>
      <c r="B632" t="s">
        <v>370</v>
      </c>
      <c r="C632" t="s">
        <v>182</v>
      </c>
      <c r="D632" t="s">
        <v>9</v>
      </c>
      <c r="E632" s="4">
        <v>0.13</v>
      </c>
      <c r="F632" s="5">
        <v>631</v>
      </c>
    </row>
    <row r="633" spans="1:6" x14ac:dyDescent="0.35">
      <c r="A633" t="s">
        <v>2163</v>
      </c>
      <c r="B633" t="s">
        <v>2390</v>
      </c>
      <c r="C633" t="s">
        <v>1934</v>
      </c>
      <c r="D633" t="s">
        <v>9</v>
      </c>
      <c r="E633" s="4">
        <v>0.13</v>
      </c>
      <c r="F633" s="5">
        <v>632</v>
      </c>
    </row>
    <row r="634" spans="1:6" x14ac:dyDescent="0.35">
      <c r="A634" t="s">
        <v>1795</v>
      </c>
      <c r="B634" t="s">
        <v>1954</v>
      </c>
      <c r="C634" t="s">
        <v>1893</v>
      </c>
      <c r="D634" t="s">
        <v>13</v>
      </c>
      <c r="E634" s="4">
        <v>0.13</v>
      </c>
      <c r="F634" s="5">
        <v>633</v>
      </c>
    </row>
    <row r="635" spans="1:6" x14ac:dyDescent="0.35">
      <c r="A635" t="s">
        <v>1267</v>
      </c>
      <c r="B635" t="s">
        <v>1476</v>
      </c>
      <c r="C635" t="s">
        <v>1477</v>
      </c>
      <c r="D635" t="s">
        <v>9</v>
      </c>
      <c r="E635" s="4">
        <v>0.13</v>
      </c>
      <c r="F635" s="5">
        <v>634</v>
      </c>
    </row>
    <row r="636" spans="1:6" x14ac:dyDescent="0.35">
      <c r="A636" t="s">
        <v>1795</v>
      </c>
      <c r="B636" t="s">
        <v>1957</v>
      </c>
      <c r="C636" t="s">
        <v>1893</v>
      </c>
      <c r="D636" t="s">
        <v>13</v>
      </c>
      <c r="E636" s="4">
        <v>0.13</v>
      </c>
      <c r="F636" s="5">
        <v>635</v>
      </c>
    </row>
    <row r="637" spans="1:6" x14ac:dyDescent="0.35">
      <c r="A637" t="s">
        <v>1795</v>
      </c>
      <c r="B637" t="s">
        <v>1964</v>
      </c>
      <c r="C637" t="s">
        <v>1963</v>
      </c>
      <c r="D637" t="s">
        <v>9</v>
      </c>
      <c r="E637" s="4">
        <v>0.13</v>
      </c>
      <c r="F637" s="5">
        <v>636</v>
      </c>
    </row>
    <row r="638" spans="1:6" x14ac:dyDescent="0.35">
      <c r="A638" t="s">
        <v>1795</v>
      </c>
      <c r="B638" t="s">
        <v>1965</v>
      </c>
      <c r="C638" t="s">
        <v>1828</v>
      </c>
      <c r="D638" t="s">
        <v>13</v>
      </c>
      <c r="E638" s="4">
        <v>0.13</v>
      </c>
      <c r="F638" s="5">
        <v>637</v>
      </c>
    </row>
    <row r="639" spans="1:6" x14ac:dyDescent="0.35">
      <c r="A639" t="s">
        <v>701</v>
      </c>
      <c r="B639" t="s">
        <v>787</v>
      </c>
      <c r="C639" t="s">
        <v>337</v>
      </c>
      <c r="D639" t="s">
        <v>13</v>
      </c>
      <c r="E639" s="4">
        <v>0.13</v>
      </c>
      <c r="F639" s="5">
        <v>638</v>
      </c>
    </row>
    <row r="640" spans="1:6" x14ac:dyDescent="0.35">
      <c r="A640" t="s">
        <v>2776</v>
      </c>
      <c r="B640" t="s">
        <v>2778</v>
      </c>
      <c r="C640" t="s">
        <v>2777</v>
      </c>
      <c r="D640" t="s">
        <v>9</v>
      </c>
      <c r="E640" s="4">
        <v>0.14000000000000001</v>
      </c>
      <c r="F640" s="5">
        <v>639</v>
      </c>
    </row>
    <row r="641" spans="1:6" x14ac:dyDescent="0.35">
      <c r="A641" t="s">
        <v>1006</v>
      </c>
      <c r="B641" t="s">
        <v>1029</v>
      </c>
      <c r="C641" t="s">
        <v>1003</v>
      </c>
      <c r="D641" t="s">
        <v>9</v>
      </c>
      <c r="E641" s="4">
        <v>0.14000000000000001</v>
      </c>
      <c r="F641" s="5">
        <v>640</v>
      </c>
    </row>
    <row r="642" spans="1:6" x14ac:dyDescent="0.35">
      <c r="A642" t="s">
        <v>1795</v>
      </c>
      <c r="B642" t="s">
        <v>1802</v>
      </c>
      <c r="C642" t="s">
        <v>327</v>
      </c>
      <c r="D642" t="s">
        <v>13</v>
      </c>
      <c r="E642" s="4">
        <v>0.14000000000000001</v>
      </c>
      <c r="F642" s="5">
        <v>641</v>
      </c>
    </row>
    <row r="643" spans="1:6" x14ac:dyDescent="0.35">
      <c r="A643" t="s">
        <v>1795</v>
      </c>
      <c r="B643" t="s">
        <v>1817</v>
      </c>
      <c r="C643" t="s">
        <v>327</v>
      </c>
      <c r="D643" t="s">
        <v>13</v>
      </c>
      <c r="E643" s="4">
        <v>0.14000000000000001</v>
      </c>
      <c r="F643" s="5">
        <v>642</v>
      </c>
    </row>
    <row r="644" spans="1:6" x14ac:dyDescent="0.35">
      <c r="A644" t="s">
        <v>1795</v>
      </c>
      <c r="B644" t="s">
        <v>1817</v>
      </c>
      <c r="C644" t="s">
        <v>1821</v>
      </c>
      <c r="D644" t="s">
        <v>13</v>
      </c>
      <c r="E644" s="4">
        <v>0.14000000000000001</v>
      </c>
      <c r="F644" s="5">
        <v>643</v>
      </c>
    </row>
    <row r="645" spans="1:6" x14ac:dyDescent="0.35">
      <c r="A645" t="s">
        <v>149</v>
      </c>
      <c r="B645" t="s">
        <v>188</v>
      </c>
      <c r="C645" t="s">
        <v>166</v>
      </c>
      <c r="D645" t="s">
        <v>13</v>
      </c>
      <c r="E645" s="4">
        <v>0.14000000000000001</v>
      </c>
      <c r="F645" s="5">
        <v>644</v>
      </c>
    </row>
    <row r="646" spans="1:6" x14ac:dyDescent="0.35">
      <c r="A646" t="s">
        <v>1795</v>
      </c>
      <c r="B646" t="s">
        <v>1837</v>
      </c>
      <c r="C646" t="s">
        <v>1836</v>
      </c>
      <c r="D646" t="s">
        <v>13</v>
      </c>
      <c r="E646" s="4">
        <v>0.14000000000000001</v>
      </c>
      <c r="F646" s="5">
        <v>645</v>
      </c>
    </row>
    <row r="647" spans="1:6" x14ac:dyDescent="0.35">
      <c r="A647" t="s">
        <v>2058</v>
      </c>
      <c r="B647" t="s">
        <v>2079</v>
      </c>
      <c r="C647" t="s">
        <v>327</v>
      </c>
      <c r="D647" t="s">
        <v>13</v>
      </c>
      <c r="E647" s="4">
        <v>0.14000000000000001</v>
      </c>
      <c r="F647" s="5">
        <v>646</v>
      </c>
    </row>
    <row r="648" spans="1:6" x14ac:dyDescent="0.35">
      <c r="A648" t="s">
        <v>2058</v>
      </c>
      <c r="B648" t="s">
        <v>2089</v>
      </c>
      <c r="C648" t="s">
        <v>166</v>
      </c>
      <c r="D648" t="s">
        <v>13</v>
      </c>
      <c r="E648" s="4">
        <v>0.14000000000000001</v>
      </c>
      <c r="F648" s="5">
        <v>647</v>
      </c>
    </row>
    <row r="649" spans="1:6" x14ac:dyDescent="0.35">
      <c r="A649" t="s">
        <v>1267</v>
      </c>
      <c r="B649" t="s">
        <v>1321</v>
      </c>
      <c r="C649" t="s">
        <v>1322</v>
      </c>
      <c r="D649" t="s">
        <v>9</v>
      </c>
      <c r="E649" s="4">
        <v>0.14000000000000001</v>
      </c>
      <c r="F649" s="5">
        <v>648</v>
      </c>
    </row>
    <row r="650" spans="1:6" x14ac:dyDescent="0.35">
      <c r="A650" t="s">
        <v>1267</v>
      </c>
      <c r="B650" t="s">
        <v>1327</v>
      </c>
      <c r="C650" t="s">
        <v>327</v>
      </c>
      <c r="D650" t="s">
        <v>13</v>
      </c>
      <c r="E650" s="4">
        <v>0.14000000000000001</v>
      </c>
      <c r="F650" s="5">
        <v>649</v>
      </c>
    </row>
    <row r="651" spans="1:6" x14ac:dyDescent="0.35">
      <c r="A651" t="s">
        <v>788</v>
      </c>
      <c r="B651" t="s">
        <v>839</v>
      </c>
      <c r="C651" t="s">
        <v>838</v>
      </c>
      <c r="D651" t="s">
        <v>13</v>
      </c>
      <c r="E651" s="4">
        <v>0.14000000000000001</v>
      </c>
      <c r="F651" s="5">
        <v>650</v>
      </c>
    </row>
    <row r="652" spans="1:6" x14ac:dyDescent="0.35">
      <c r="A652" t="s">
        <v>2163</v>
      </c>
      <c r="B652" t="s">
        <v>2194</v>
      </c>
      <c r="C652" t="s">
        <v>2193</v>
      </c>
      <c r="D652" t="s">
        <v>13</v>
      </c>
      <c r="E652" s="4">
        <v>0.14000000000000001</v>
      </c>
      <c r="F652" s="5">
        <v>651</v>
      </c>
    </row>
    <row r="653" spans="1:6" x14ac:dyDescent="0.35">
      <c r="A653" t="s">
        <v>2163</v>
      </c>
      <c r="B653" t="s">
        <v>2199</v>
      </c>
      <c r="C653" t="s">
        <v>582</v>
      </c>
      <c r="D653" t="s">
        <v>13</v>
      </c>
      <c r="E653" s="4">
        <v>0.14000000000000001</v>
      </c>
      <c r="F653" s="5">
        <v>652</v>
      </c>
    </row>
    <row r="654" spans="1:6" x14ac:dyDescent="0.35">
      <c r="A654" t="s">
        <v>1267</v>
      </c>
      <c r="B654" t="s">
        <v>1370</v>
      </c>
      <c r="C654" t="s">
        <v>37</v>
      </c>
      <c r="D654" t="s">
        <v>9</v>
      </c>
      <c r="E654" s="4">
        <v>0.14000000000000001</v>
      </c>
      <c r="F654" s="5">
        <v>653</v>
      </c>
    </row>
    <row r="655" spans="1:6" x14ac:dyDescent="0.35">
      <c r="A655" t="s">
        <v>1006</v>
      </c>
      <c r="B655" t="s">
        <v>1062</v>
      </c>
      <c r="C655" t="s">
        <v>1061</v>
      </c>
      <c r="D655" t="s">
        <v>415</v>
      </c>
      <c r="E655" s="4">
        <v>0.14000000000000001</v>
      </c>
      <c r="F655" s="5">
        <v>654</v>
      </c>
    </row>
    <row r="656" spans="1:6" x14ac:dyDescent="0.35">
      <c r="A656" t="s">
        <v>1795</v>
      </c>
      <c r="B656" t="s">
        <v>1873</v>
      </c>
      <c r="C656" t="s">
        <v>250</v>
      </c>
      <c r="D656" t="s">
        <v>13</v>
      </c>
      <c r="E656" s="4">
        <v>0.14000000000000001</v>
      </c>
      <c r="F656" s="5">
        <v>655</v>
      </c>
    </row>
    <row r="657" spans="1:6" x14ac:dyDescent="0.35">
      <c r="A657" t="s">
        <v>1795</v>
      </c>
      <c r="B657" t="s">
        <v>1876</v>
      </c>
      <c r="C657" t="s">
        <v>271</v>
      </c>
      <c r="D657" t="s">
        <v>13</v>
      </c>
      <c r="E657" s="4">
        <v>0.14000000000000001</v>
      </c>
      <c r="F657" s="5">
        <v>656</v>
      </c>
    </row>
    <row r="658" spans="1:6" x14ac:dyDescent="0.35">
      <c r="A658" t="s">
        <v>1736</v>
      </c>
      <c r="B658" t="s">
        <v>1754</v>
      </c>
      <c r="C658" t="s">
        <v>1755</v>
      </c>
      <c r="D658" t="s">
        <v>13</v>
      </c>
      <c r="E658" s="4">
        <v>0.14000000000000001</v>
      </c>
      <c r="F658" s="5">
        <v>657</v>
      </c>
    </row>
    <row r="659" spans="1:6" x14ac:dyDescent="0.35">
      <c r="A659" t="s">
        <v>1736</v>
      </c>
      <c r="B659" t="s">
        <v>1754</v>
      </c>
      <c r="C659" t="s">
        <v>1757</v>
      </c>
      <c r="D659" t="s">
        <v>13</v>
      </c>
      <c r="E659" s="4">
        <v>0.14000000000000001</v>
      </c>
      <c r="F659" s="5">
        <v>658</v>
      </c>
    </row>
    <row r="660" spans="1:6" x14ac:dyDescent="0.35">
      <c r="A660" t="s">
        <v>1006</v>
      </c>
      <c r="B660" t="s">
        <v>1085</v>
      </c>
      <c r="C660" t="s">
        <v>61</v>
      </c>
      <c r="D660" t="s">
        <v>9</v>
      </c>
      <c r="E660" s="4">
        <v>0.14000000000000001</v>
      </c>
      <c r="F660" s="5">
        <v>659</v>
      </c>
    </row>
    <row r="661" spans="1:6" x14ac:dyDescent="0.35">
      <c r="A661" t="s">
        <v>149</v>
      </c>
      <c r="B661" t="s">
        <v>323</v>
      </c>
      <c r="C661" t="s">
        <v>56</v>
      </c>
      <c r="D661" t="s">
        <v>9</v>
      </c>
      <c r="E661" s="4">
        <v>0.14000000000000001</v>
      </c>
      <c r="F661" s="5">
        <v>660</v>
      </c>
    </row>
    <row r="662" spans="1:6" x14ac:dyDescent="0.35">
      <c r="A662" t="s">
        <v>701</v>
      </c>
      <c r="B662" t="s">
        <v>753</v>
      </c>
      <c r="C662" t="s">
        <v>327</v>
      </c>
      <c r="D662" t="s">
        <v>13</v>
      </c>
      <c r="E662" s="4">
        <v>0.14000000000000001</v>
      </c>
      <c r="F662" s="5">
        <v>661</v>
      </c>
    </row>
    <row r="663" spans="1:6" x14ac:dyDescent="0.35">
      <c r="A663" t="s">
        <v>3029</v>
      </c>
      <c r="B663" t="s">
        <v>3150</v>
      </c>
      <c r="C663" t="s">
        <v>3122</v>
      </c>
      <c r="D663" t="s">
        <v>13</v>
      </c>
      <c r="E663" s="4">
        <v>0.14000000000000001</v>
      </c>
      <c r="F663" s="5">
        <v>662</v>
      </c>
    </row>
    <row r="664" spans="1:6" x14ac:dyDescent="0.35">
      <c r="A664" t="s">
        <v>1006</v>
      </c>
      <c r="B664" t="s">
        <v>1177</v>
      </c>
      <c r="C664" t="s">
        <v>943</v>
      </c>
      <c r="D664" t="s">
        <v>9</v>
      </c>
      <c r="E664" s="4">
        <v>0.14000000000000001</v>
      </c>
      <c r="F664" s="5">
        <v>663</v>
      </c>
    </row>
    <row r="665" spans="1:6" x14ac:dyDescent="0.35">
      <c r="A665" t="s">
        <v>1006</v>
      </c>
      <c r="B665" t="s">
        <v>1181</v>
      </c>
      <c r="C665" t="s">
        <v>1088</v>
      </c>
      <c r="D665" t="s">
        <v>9</v>
      </c>
      <c r="E665" s="4">
        <v>0.14000000000000001</v>
      </c>
      <c r="F665" s="5">
        <v>664</v>
      </c>
    </row>
    <row r="666" spans="1:6" x14ac:dyDescent="0.35">
      <c r="A666" t="s">
        <v>788</v>
      </c>
      <c r="B666" t="s">
        <v>871</v>
      </c>
      <c r="C666" t="s">
        <v>869</v>
      </c>
      <c r="D666" t="s">
        <v>13</v>
      </c>
      <c r="E666" s="4">
        <v>0.14000000000000001</v>
      </c>
      <c r="F666" s="5">
        <v>665</v>
      </c>
    </row>
    <row r="667" spans="1:6" x14ac:dyDescent="0.35">
      <c r="A667" t="s">
        <v>1006</v>
      </c>
      <c r="B667" t="s">
        <v>1201</v>
      </c>
      <c r="C667" t="s">
        <v>1166</v>
      </c>
      <c r="D667" t="s">
        <v>13</v>
      </c>
      <c r="E667" s="4">
        <v>0.14000000000000001</v>
      </c>
      <c r="F667" s="5">
        <v>666</v>
      </c>
    </row>
    <row r="668" spans="1:6" x14ac:dyDescent="0.35">
      <c r="A668" t="s">
        <v>1006</v>
      </c>
      <c r="B668" t="s">
        <v>1207</v>
      </c>
      <c r="C668" t="s">
        <v>1034</v>
      </c>
      <c r="D668" t="s">
        <v>9</v>
      </c>
      <c r="E668" s="4">
        <v>0.14000000000000001</v>
      </c>
      <c r="F668" s="5">
        <v>667</v>
      </c>
    </row>
    <row r="669" spans="1:6" x14ac:dyDescent="0.35">
      <c r="A669" t="s">
        <v>1795</v>
      </c>
      <c r="B669" t="s">
        <v>1927</v>
      </c>
      <c r="C669" t="s">
        <v>1911</v>
      </c>
      <c r="D669" t="s">
        <v>13</v>
      </c>
      <c r="E669" s="4">
        <v>0.14000000000000001</v>
      </c>
      <c r="F669" s="5">
        <v>668</v>
      </c>
    </row>
    <row r="670" spans="1:6" x14ac:dyDescent="0.35">
      <c r="A670" t="s">
        <v>788</v>
      </c>
      <c r="B670" t="s">
        <v>883</v>
      </c>
      <c r="C670" t="s">
        <v>859</v>
      </c>
      <c r="D670" t="s">
        <v>13</v>
      </c>
      <c r="E670" s="4">
        <v>0.14000000000000001</v>
      </c>
      <c r="F670" s="5">
        <v>669</v>
      </c>
    </row>
    <row r="671" spans="1:6" x14ac:dyDescent="0.35">
      <c r="A671" t="s">
        <v>1267</v>
      </c>
      <c r="B671" t="s">
        <v>1456</v>
      </c>
      <c r="C671" t="s">
        <v>426</v>
      </c>
      <c r="D671" t="s">
        <v>9</v>
      </c>
      <c r="E671" s="4">
        <v>0.14000000000000001</v>
      </c>
      <c r="F671" s="5">
        <v>670</v>
      </c>
    </row>
    <row r="672" spans="1:6" x14ac:dyDescent="0.35">
      <c r="A672" t="s">
        <v>2163</v>
      </c>
      <c r="B672" t="s">
        <v>2376</v>
      </c>
      <c r="C672" t="s">
        <v>1139</v>
      </c>
      <c r="D672" t="s">
        <v>135</v>
      </c>
      <c r="E672" s="4">
        <v>0.14000000000000001</v>
      </c>
      <c r="F672" s="5">
        <v>671</v>
      </c>
    </row>
    <row r="673" spans="1:6" x14ac:dyDescent="0.35">
      <c r="A673" t="s">
        <v>2163</v>
      </c>
      <c r="B673" t="s">
        <v>2383</v>
      </c>
      <c r="C673" t="s">
        <v>298</v>
      </c>
      <c r="D673" t="s">
        <v>9</v>
      </c>
      <c r="E673" s="4">
        <v>0.14000000000000001</v>
      </c>
      <c r="F673" s="5">
        <v>672</v>
      </c>
    </row>
    <row r="674" spans="1:6" x14ac:dyDescent="0.35">
      <c r="A674" t="s">
        <v>1578</v>
      </c>
      <c r="B674" t="s">
        <v>1614</v>
      </c>
      <c r="C674" t="s">
        <v>1587</v>
      </c>
      <c r="D674" t="s">
        <v>9</v>
      </c>
      <c r="E674" s="4">
        <v>0.14000000000000001</v>
      </c>
      <c r="F674" s="5">
        <v>673</v>
      </c>
    </row>
    <row r="675" spans="1:6" x14ac:dyDescent="0.35">
      <c r="A675" t="s">
        <v>1795</v>
      </c>
      <c r="B675" t="s">
        <v>1956</v>
      </c>
      <c r="C675" t="s">
        <v>1893</v>
      </c>
      <c r="D675" t="s">
        <v>13</v>
      </c>
      <c r="E675" s="4">
        <v>0.14000000000000001</v>
      </c>
      <c r="F675" s="5">
        <v>674</v>
      </c>
    </row>
    <row r="676" spans="1:6" x14ac:dyDescent="0.35">
      <c r="A676" t="s">
        <v>1795</v>
      </c>
      <c r="B676" t="s">
        <v>1958</v>
      </c>
      <c r="C676" t="s">
        <v>1893</v>
      </c>
      <c r="D676" t="s">
        <v>13</v>
      </c>
      <c r="E676" s="4">
        <v>0.14000000000000001</v>
      </c>
      <c r="F676" s="5">
        <v>675</v>
      </c>
    </row>
    <row r="677" spans="1:6" x14ac:dyDescent="0.35">
      <c r="A677" t="s">
        <v>968</v>
      </c>
      <c r="B677" t="s">
        <v>999</v>
      </c>
      <c r="C677" t="s">
        <v>13</v>
      </c>
      <c r="D677" t="s">
        <v>13</v>
      </c>
      <c r="E677" s="4">
        <v>0.14000000000000001</v>
      </c>
      <c r="F677" s="5">
        <v>676</v>
      </c>
    </row>
    <row r="678" spans="1:6" x14ac:dyDescent="0.35">
      <c r="A678" t="s">
        <v>2163</v>
      </c>
      <c r="B678" t="s">
        <v>2408</v>
      </c>
      <c r="C678" t="s">
        <v>2407</v>
      </c>
      <c r="D678" t="s">
        <v>9</v>
      </c>
      <c r="E678" s="4">
        <v>0.14000000000000001</v>
      </c>
      <c r="F678" s="5">
        <v>677</v>
      </c>
    </row>
    <row r="679" spans="1:6" x14ac:dyDescent="0.35">
      <c r="A679" t="s">
        <v>1006</v>
      </c>
      <c r="B679" t="s">
        <v>1014</v>
      </c>
      <c r="C679" t="s">
        <v>383</v>
      </c>
      <c r="D679" t="s">
        <v>9</v>
      </c>
      <c r="E679" s="4">
        <v>0.15</v>
      </c>
      <c r="F679" s="5">
        <v>678</v>
      </c>
    </row>
    <row r="680" spans="1:6" x14ac:dyDescent="0.35">
      <c r="A680" t="s">
        <v>1267</v>
      </c>
      <c r="B680" t="s">
        <v>1275</v>
      </c>
      <c r="C680" t="s">
        <v>1276</v>
      </c>
      <c r="D680" t="s">
        <v>13</v>
      </c>
      <c r="E680" s="4">
        <v>0.15</v>
      </c>
      <c r="F680" s="5">
        <v>679</v>
      </c>
    </row>
    <row r="681" spans="1:6" x14ac:dyDescent="0.35">
      <c r="A681" t="s">
        <v>149</v>
      </c>
      <c r="B681" t="s">
        <v>188</v>
      </c>
      <c r="C681" t="s">
        <v>191</v>
      </c>
      <c r="D681" t="s">
        <v>13</v>
      </c>
      <c r="E681" s="4">
        <v>0.15</v>
      </c>
      <c r="F681" s="5">
        <v>680</v>
      </c>
    </row>
    <row r="682" spans="1:6" x14ac:dyDescent="0.35">
      <c r="A682" t="s">
        <v>2776</v>
      </c>
      <c r="B682" t="s">
        <v>2810</v>
      </c>
      <c r="C682" t="s">
        <v>9</v>
      </c>
      <c r="D682" t="s">
        <v>9</v>
      </c>
      <c r="E682" s="4">
        <v>0.15</v>
      </c>
      <c r="F682" s="5">
        <v>681</v>
      </c>
    </row>
    <row r="683" spans="1:6" x14ac:dyDescent="0.35">
      <c r="A683" t="s">
        <v>788</v>
      </c>
      <c r="B683" t="s">
        <v>807</v>
      </c>
      <c r="C683" t="s">
        <v>803</v>
      </c>
      <c r="D683" t="s">
        <v>13</v>
      </c>
      <c r="E683" s="4">
        <v>0.15</v>
      </c>
      <c r="F683" s="5">
        <v>682</v>
      </c>
    </row>
    <row r="684" spans="1:6" x14ac:dyDescent="0.35">
      <c r="A684" t="s">
        <v>2776</v>
      </c>
      <c r="B684" t="s">
        <v>2832</v>
      </c>
      <c r="C684" t="s">
        <v>6</v>
      </c>
      <c r="D684" t="s">
        <v>4</v>
      </c>
      <c r="E684" s="4">
        <v>0.15</v>
      </c>
      <c r="F684" s="5">
        <v>683</v>
      </c>
    </row>
    <row r="685" spans="1:6" x14ac:dyDescent="0.35">
      <c r="A685" t="s">
        <v>1795</v>
      </c>
      <c r="B685" t="s">
        <v>1844</v>
      </c>
      <c r="C685" t="s">
        <v>270</v>
      </c>
      <c r="D685" t="s">
        <v>13</v>
      </c>
      <c r="E685" s="4">
        <v>0.15</v>
      </c>
      <c r="F685" s="5">
        <v>684</v>
      </c>
    </row>
    <row r="686" spans="1:6" x14ac:dyDescent="0.35">
      <c r="A686" t="s">
        <v>1578</v>
      </c>
      <c r="B686" t="s">
        <v>1589</v>
      </c>
      <c r="C686" t="s">
        <v>257</v>
      </c>
      <c r="D686" t="s">
        <v>9</v>
      </c>
      <c r="E686" s="4">
        <v>0.15</v>
      </c>
      <c r="F686" s="5">
        <v>685</v>
      </c>
    </row>
    <row r="687" spans="1:6" x14ac:dyDescent="0.35">
      <c r="A687" t="s">
        <v>2058</v>
      </c>
      <c r="B687" t="s">
        <v>2067</v>
      </c>
      <c r="C687" t="s">
        <v>2066</v>
      </c>
      <c r="D687" t="s">
        <v>13</v>
      </c>
      <c r="E687" s="4">
        <v>0.15</v>
      </c>
      <c r="F687" s="5">
        <v>686</v>
      </c>
    </row>
    <row r="688" spans="1:6" x14ac:dyDescent="0.35">
      <c r="A688" t="s">
        <v>2058</v>
      </c>
      <c r="B688" t="s">
        <v>2067</v>
      </c>
      <c r="C688" t="s">
        <v>2069</v>
      </c>
      <c r="D688" t="s">
        <v>13</v>
      </c>
      <c r="E688" s="4">
        <v>0.15</v>
      </c>
      <c r="F688" s="5">
        <v>687</v>
      </c>
    </row>
    <row r="689" spans="1:6" x14ac:dyDescent="0.35">
      <c r="A689" t="s">
        <v>2058</v>
      </c>
      <c r="B689" t="s">
        <v>2083</v>
      </c>
      <c r="C689" t="s">
        <v>2059</v>
      </c>
      <c r="D689" t="s">
        <v>13</v>
      </c>
      <c r="E689" s="4">
        <v>0.15</v>
      </c>
      <c r="F689" s="5">
        <v>688</v>
      </c>
    </row>
    <row r="690" spans="1:6" x14ac:dyDescent="0.35">
      <c r="A690" t="s">
        <v>2058</v>
      </c>
      <c r="B690" t="s">
        <v>2084</v>
      </c>
      <c r="C690" t="s">
        <v>271</v>
      </c>
      <c r="D690" t="s">
        <v>13</v>
      </c>
      <c r="E690" s="4">
        <v>0.15</v>
      </c>
      <c r="F690" s="5">
        <v>689</v>
      </c>
    </row>
    <row r="691" spans="1:6" x14ac:dyDescent="0.35">
      <c r="A691" t="s">
        <v>2058</v>
      </c>
      <c r="B691" t="s">
        <v>2090</v>
      </c>
      <c r="C691" t="s">
        <v>1846</v>
      </c>
      <c r="D691" t="s">
        <v>13</v>
      </c>
      <c r="E691" s="4">
        <v>0.15</v>
      </c>
      <c r="F691" s="5">
        <v>690</v>
      </c>
    </row>
    <row r="692" spans="1:6" x14ac:dyDescent="0.35">
      <c r="A692" t="s">
        <v>149</v>
      </c>
      <c r="B692" t="s">
        <v>284</v>
      </c>
      <c r="C692" t="s">
        <v>33</v>
      </c>
      <c r="D692" t="s">
        <v>9</v>
      </c>
      <c r="E692" s="4">
        <v>0.15</v>
      </c>
      <c r="F692" s="5">
        <v>691</v>
      </c>
    </row>
    <row r="693" spans="1:6" x14ac:dyDescent="0.35">
      <c r="A693" t="s">
        <v>1795</v>
      </c>
      <c r="B693" t="s">
        <v>1862</v>
      </c>
      <c r="C693" t="s">
        <v>270</v>
      </c>
      <c r="D693" t="s">
        <v>13</v>
      </c>
      <c r="E693" s="4">
        <v>0.15</v>
      </c>
      <c r="F693" s="5">
        <v>692</v>
      </c>
    </row>
    <row r="694" spans="1:6" x14ac:dyDescent="0.35">
      <c r="A694" t="s">
        <v>1622</v>
      </c>
      <c r="B694" t="s">
        <v>1656</v>
      </c>
      <c r="C694" t="s">
        <v>4</v>
      </c>
      <c r="D694" t="s">
        <v>4</v>
      </c>
      <c r="E694" s="4">
        <v>0.15</v>
      </c>
      <c r="F694" s="5">
        <v>693</v>
      </c>
    </row>
    <row r="695" spans="1:6" x14ac:dyDescent="0.35">
      <c r="A695" t="s">
        <v>1006</v>
      </c>
      <c r="B695" t="s">
        <v>1175</v>
      </c>
      <c r="C695" t="s">
        <v>1035</v>
      </c>
      <c r="D695" t="s">
        <v>1035</v>
      </c>
      <c r="E695" s="4">
        <v>0.15</v>
      </c>
      <c r="F695" s="5">
        <v>694</v>
      </c>
    </row>
    <row r="696" spans="1:6" x14ac:dyDescent="0.35">
      <c r="A696" t="s">
        <v>3029</v>
      </c>
      <c r="B696" t="s">
        <v>3139</v>
      </c>
      <c r="C696" t="s">
        <v>3138</v>
      </c>
      <c r="D696" t="s">
        <v>13</v>
      </c>
      <c r="E696" s="4">
        <v>0.15</v>
      </c>
      <c r="F696" s="5">
        <v>695</v>
      </c>
    </row>
    <row r="697" spans="1:6" x14ac:dyDescent="0.35">
      <c r="A697" t="s">
        <v>3029</v>
      </c>
      <c r="B697" t="s">
        <v>3153</v>
      </c>
      <c r="C697" t="s">
        <v>3122</v>
      </c>
      <c r="D697" t="s">
        <v>13</v>
      </c>
      <c r="E697" s="4">
        <v>0.15</v>
      </c>
      <c r="F697" s="5">
        <v>696</v>
      </c>
    </row>
    <row r="698" spans="1:6" x14ac:dyDescent="0.35">
      <c r="A698" t="s">
        <v>1006</v>
      </c>
      <c r="B698" t="s">
        <v>1203</v>
      </c>
      <c r="D698" t="s">
        <v>13</v>
      </c>
      <c r="E698" s="4">
        <v>0.15</v>
      </c>
      <c r="F698" s="5">
        <v>697</v>
      </c>
    </row>
    <row r="699" spans="1:6" x14ac:dyDescent="0.35">
      <c r="A699" t="s">
        <v>1622</v>
      </c>
      <c r="B699" t="s">
        <v>1673</v>
      </c>
      <c r="C699" t="s">
        <v>1034</v>
      </c>
      <c r="D699" t="s">
        <v>13</v>
      </c>
      <c r="E699" s="4">
        <v>0.15</v>
      </c>
      <c r="F699" s="5">
        <v>698</v>
      </c>
    </row>
    <row r="700" spans="1:6" x14ac:dyDescent="0.35">
      <c r="A700" t="s">
        <v>2776</v>
      </c>
      <c r="B700" t="s">
        <v>2945</v>
      </c>
      <c r="C700" t="s">
        <v>2852</v>
      </c>
      <c r="D700" t="s">
        <v>13</v>
      </c>
      <c r="E700" s="4">
        <v>0.15</v>
      </c>
      <c r="F700" s="5">
        <v>699</v>
      </c>
    </row>
    <row r="701" spans="1:6" x14ac:dyDescent="0.35">
      <c r="A701" t="s">
        <v>788</v>
      </c>
      <c r="B701" t="s">
        <v>875</v>
      </c>
      <c r="C701" t="s">
        <v>327</v>
      </c>
      <c r="D701" t="s">
        <v>13</v>
      </c>
      <c r="E701" s="4">
        <v>0.15</v>
      </c>
      <c r="F701" s="5">
        <v>700</v>
      </c>
    </row>
    <row r="702" spans="1:6" x14ac:dyDescent="0.35">
      <c r="A702" t="s">
        <v>1795</v>
      </c>
      <c r="B702" t="s">
        <v>1898</v>
      </c>
      <c r="C702" t="s">
        <v>1897</v>
      </c>
      <c r="D702" t="s">
        <v>13</v>
      </c>
      <c r="E702" s="4">
        <v>0.15</v>
      </c>
      <c r="F702" s="5">
        <v>701</v>
      </c>
    </row>
    <row r="703" spans="1:6" x14ac:dyDescent="0.35">
      <c r="A703" t="s">
        <v>1795</v>
      </c>
      <c r="B703" t="s">
        <v>1935</v>
      </c>
      <c r="C703" t="s">
        <v>426</v>
      </c>
      <c r="D703" t="s">
        <v>9</v>
      </c>
      <c r="E703" s="4">
        <v>0.15</v>
      </c>
      <c r="F703" s="5">
        <v>702</v>
      </c>
    </row>
    <row r="704" spans="1:6" x14ac:dyDescent="0.35">
      <c r="A704" t="s">
        <v>1578</v>
      </c>
      <c r="B704" t="s">
        <v>1610</v>
      </c>
      <c r="C704" t="s">
        <v>1587</v>
      </c>
      <c r="D704" t="s">
        <v>9</v>
      </c>
      <c r="E704" s="4">
        <v>0.15</v>
      </c>
      <c r="F704" s="5">
        <v>703</v>
      </c>
    </row>
    <row r="705" spans="1:6" x14ac:dyDescent="0.35">
      <c r="A705" t="s">
        <v>2100</v>
      </c>
      <c r="B705" t="s">
        <v>2138</v>
      </c>
      <c r="C705" t="s">
        <v>2137</v>
      </c>
      <c r="D705" t="s">
        <v>13</v>
      </c>
      <c r="E705" s="4">
        <v>0.15</v>
      </c>
      <c r="F705" s="5">
        <v>704</v>
      </c>
    </row>
    <row r="706" spans="1:6" x14ac:dyDescent="0.35">
      <c r="A706" t="s">
        <v>2163</v>
      </c>
      <c r="B706" t="s">
        <v>2387</v>
      </c>
      <c r="C706" t="s">
        <v>298</v>
      </c>
      <c r="D706" t="s">
        <v>9</v>
      </c>
      <c r="E706" s="4">
        <v>0.15</v>
      </c>
      <c r="F706" s="5">
        <v>705</v>
      </c>
    </row>
    <row r="707" spans="1:6" x14ac:dyDescent="0.35">
      <c r="A707" t="s">
        <v>701</v>
      </c>
      <c r="B707" t="s">
        <v>773</v>
      </c>
      <c r="C707" t="s">
        <v>104</v>
      </c>
      <c r="D707" t="s">
        <v>9</v>
      </c>
      <c r="E707" s="4">
        <v>0.15</v>
      </c>
      <c r="F707" s="5">
        <v>706</v>
      </c>
    </row>
    <row r="708" spans="1:6" x14ac:dyDescent="0.35">
      <c r="A708" t="s">
        <v>1795</v>
      </c>
      <c r="B708" t="s">
        <v>1959</v>
      </c>
      <c r="C708" t="s">
        <v>250</v>
      </c>
      <c r="D708" t="s">
        <v>13</v>
      </c>
      <c r="E708" s="4">
        <v>0.15</v>
      </c>
      <c r="F708" s="5">
        <v>707</v>
      </c>
    </row>
    <row r="709" spans="1:6" x14ac:dyDescent="0.35">
      <c r="A709" t="s">
        <v>2776</v>
      </c>
      <c r="B709" t="s">
        <v>2977</v>
      </c>
      <c r="D709" t="s">
        <v>13</v>
      </c>
      <c r="E709" s="4">
        <v>0.15</v>
      </c>
      <c r="F709" s="5">
        <v>708</v>
      </c>
    </row>
    <row r="710" spans="1:6" x14ac:dyDescent="0.35">
      <c r="A710" t="s">
        <v>788</v>
      </c>
      <c r="B710" t="s">
        <v>902</v>
      </c>
      <c r="C710" t="s">
        <v>903</v>
      </c>
      <c r="D710" t="s">
        <v>13</v>
      </c>
      <c r="E710" s="4">
        <v>0.15</v>
      </c>
      <c r="F710" s="5">
        <v>709</v>
      </c>
    </row>
    <row r="711" spans="1:6" x14ac:dyDescent="0.35">
      <c r="A711" t="s">
        <v>1267</v>
      </c>
      <c r="B711" t="s">
        <v>1506</v>
      </c>
      <c r="C711" t="s">
        <v>1497</v>
      </c>
      <c r="D711" t="s">
        <v>13</v>
      </c>
      <c r="E711" s="4">
        <v>0.15</v>
      </c>
      <c r="F711" s="5">
        <v>710</v>
      </c>
    </row>
    <row r="712" spans="1:6" x14ac:dyDescent="0.35">
      <c r="A712" t="s">
        <v>496</v>
      </c>
      <c r="B712" t="s">
        <v>500</v>
      </c>
      <c r="C712" t="s">
        <v>499</v>
      </c>
      <c r="D712" t="s">
        <v>13</v>
      </c>
      <c r="E712" s="4">
        <v>0.16</v>
      </c>
      <c r="F712" s="5">
        <v>711</v>
      </c>
    </row>
    <row r="713" spans="1:6" x14ac:dyDescent="0.35">
      <c r="A713" t="s">
        <v>1795</v>
      </c>
      <c r="B713" t="s">
        <v>1802</v>
      </c>
      <c r="C713" t="s">
        <v>1800</v>
      </c>
      <c r="D713" t="s">
        <v>13</v>
      </c>
      <c r="E713" s="4">
        <v>0.16</v>
      </c>
      <c r="F713" s="5">
        <v>712</v>
      </c>
    </row>
    <row r="714" spans="1:6" x14ac:dyDescent="0.35">
      <c r="A714" t="s">
        <v>2776</v>
      </c>
      <c r="B714" t="s">
        <v>2800</v>
      </c>
      <c r="C714" t="s">
        <v>2799</v>
      </c>
      <c r="D714" t="s">
        <v>9</v>
      </c>
      <c r="E714" s="4">
        <v>0.16</v>
      </c>
      <c r="F714" s="5">
        <v>713</v>
      </c>
    </row>
    <row r="715" spans="1:6" x14ac:dyDescent="0.35">
      <c r="A715" t="s">
        <v>1267</v>
      </c>
      <c r="B715" t="s">
        <v>1298</v>
      </c>
      <c r="C715" t="s">
        <v>797</v>
      </c>
      <c r="D715" t="s">
        <v>13</v>
      </c>
      <c r="E715" s="4">
        <v>0.16</v>
      </c>
      <c r="F715" s="5">
        <v>714</v>
      </c>
    </row>
    <row r="716" spans="1:6" x14ac:dyDescent="0.35">
      <c r="A716" t="s">
        <v>1795</v>
      </c>
      <c r="B716" t="s">
        <v>1829</v>
      </c>
      <c r="C716" t="s">
        <v>1828</v>
      </c>
      <c r="D716" t="s">
        <v>13</v>
      </c>
      <c r="E716" s="4">
        <v>0.16</v>
      </c>
      <c r="F716" s="5">
        <v>715</v>
      </c>
    </row>
    <row r="717" spans="1:6" x14ac:dyDescent="0.35">
      <c r="A717" t="s">
        <v>1795</v>
      </c>
      <c r="B717" t="s">
        <v>1843</v>
      </c>
      <c r="C717" t="s">
        <v>1842</v>
      </c>
      <c r="D717" t="s">
        <v>13</v>
      </c>
      <c r="E717" s="4">
        <v>0.16</v>
      </c>
      <c r="F717" s="5">
        <v>716</v>
      </c>
    </row>
    <row r="718" spans="1:6" x14ac:dyDescent="0.35">
      <c r="A718" t="s">
        <v>2058</v>
      </c>
      <c r="B718" t="s">
        <v>2067</v>
      </c>
      <c r="C718" t="s">
        <v>2071</v>
      </c>
      <c r="D718" t="s">
        <v>13</v>
      </c>
      <c r="E718" s="4">
        <v>0.16</v>
      </c>
      <c r="F718" s="5">
        <v>717</v>
      </c>
    </row>
    <row r="719" spans="1:6" x14ac:dyDescent="0.35">
      <c r="A719" t="s">
        <v>2058</v>
      </c>
      <c r="B719" t="s">
        <v>2079</v>
      </c>
      <c r="C719" t="s">
        <v>2069</v>
      </c>
      <c r="D719" t="s">
        <v>13</v>
      </c>
      <c r="E719" s="4">
        <v>0.16</v>
      </c>
      <c r="F719" s="5">
        <v>718</v>
      </c>
    </row>
    <row r="720" spans="1:6" x14ac:dyDescent="0.35">
      <c r="A720" t="s">
        <v>2058</v>
      </c>
      <c r="B720" t="s">
        <v>2087</v>
      </c>
      <c r="C720" t="s">
        <v>327</v>
      </c>
      <c r="D720" t="s">
        <v>13</v>
      </c>
      <c r="E720" s="4">
        <v>0.16</v>
      </c>
      <c r="F720" s="5">
        <v>719</v>
      </c>
    </row>
    <row r="721" spans="1:6" x14ac:dyDescent="0.35">
      <c r="A721" t="s">
        <v>1795</v>
      </c>
      <c r="B721" t="s">
        <v>1864</v>
      </c>
      <c r="C721" t="s">
        <v>270</v>
      </c>
      <c r="D721" t="s">
        <v>13</v>
      </c>
      <c r="E721" s="4">
        <v>0.16</v>
      </c>
      <c r="F721" s="5">
        <v>720</v>
      </c>
    </row>
    <row r="722" spans="1:6" x14ac:dyDescent="0.35">
      <c r="A722" t="s">
        <v>1267</v>
      </c>
      <c r="B722" t="s">
        <v>1369</v>
      </c>
      <c r="C722" t="s">
        <v>1273</v>
      </c>
      <c r="D722" t="s">
        <v>13</v>
      </c>
      <c r="E722" s="4">
        <v>0.16</v>
      </c>
      <c r="F722" s="5">
        <v>721</v>
      </c>
    </row>
    <row r="723" spans="1:6" x14ac:dyDescent="0.35">
      <c r="A723" t="s">
        <v>788</v>
      </c>
      <c r="B723" t="s">
        <v>841</v>
      </c>
      <c r="C723" t="s">
        <v>842</v>
      </c>
      <c r="D723" t="s">
        <v>13</v>
      </c>
      <c r="E723" s="4">
        <v>0.16</v>
      </c>
      <c r="F723" s="5">
        <v>722</v>
      </c>
    </row>
    <row r="724" spans="1:6" x14ac:dyDescent="0.35">
      <c r="A724" t="s">
        <v>916</v>
      </c>
      <c r="B724" t="s">
        <v>925</v>
      </c>
      <c r="C724" t="s">
        <v>919</v>
      </c>
      <c r="D724" t="s">
        <v>9</v>
      </c>
      <c r="E724" s="4">
        <v>0.16</v>
      </c>
      <c r="F724" s="5">
        <v>723</v>
      </c>
    </row>
    <row r="725" spans="1:6" x14ac:dyDescent="0.35">
      <c r="A725" t="s">
        <v>1267</v>
      </c>
      <c r="B725" t="s">
        <v>1384</v>
      </c>
      <c r="C725" t="s">
        <v>327</v>
      </c>
      <c r="D725" t="s">
        <v>13</v>
      </c>
      <c r="E725" s="4">
        <v>0.16</v>
      </c>
      <c r="F725" s="5">
        <v>724</v>
      </c>
    </row>
    <row r="726" spans="1:6" x14ac:dyDescent="0.35">
      <c r="A726" t="s">
        <v>2776</v>
      </c>
      <c r="B726" t="s">
        <v>2881</v>
      </c>
      <c r="C726" t="s">
        <v>2880</v>
      </c>
      <c r="D726" t="s">
        <v>9</v>
      </c>
      <c r="E726" s="4">
        <v>0.16</v>
      </c>
      <c r="F726" s="5">
        <v>725</v>
      </c>
    </row>
    <row r="727" spans="1:6" x14ac:dyDescent="0.35">
      <c r="A727" t="s">
        <v>788</v>
      </c>
      <c r="B727" t="s">
        <v>845</v>
      </c>
      <c r="C727" t="s">
        <v>271</v>
      </c>
      <c r="D727" t="s">
        <v>13</v>
      </c>
      <c r="E727" s="4">
        <v>0.16</v>
      </c>
      <c r="F727" s="5">
        <v>726</v>
      </c>
    </row>
    <row r="728" spans="1:6" x14ac:dyDescent="0.35">
      <c r="A728" t="s">
        <v>1983</v>
      </c>
      <c r="B728" t="s">
        <v>2007</v>
      </c>
      <c r="C728" t="s">
        <v>2005</v>
      </c>
      <c r="D728" t="s">
        <v>9</v>
      </c>
      <c r="E728" s="4">
        <v>0.16</v>
      </c>
      <c r="F728" s="5">
        <v>727</v>
      </c>
    </row>
    <row r="729" spans="1:6" x14ac:dyDescent="0.35">
      <c r="A729" t="s">
        <v>1736</v>
      </c>
      <c r="B729" t="s">
        <v>1754</v>
      </c>
      <c r="C729" t="s">
        <v>327</v>
      </c>
      <c r="D729" t="s">
        <v>13</v>
      </c>
      <c r="E729" s="4">
        <v>0.16</v>
      </c>
      <c r="F729" s="5">
        <v>728</v>
      </c>
    </row>
    <row r="730" spans="1:6" x14ac:dyDescent="0.35">
      <c r="A730" t="s">
        <v>1736</v>
      </c>
      <c r="B730" t="s">
        <v>1759</v>
      </c>
      <c r="C730" t="s">
        <v>1758</v>
      </c>
      <c r="D730" t="s">
        <v>13</v>
      </c>
      <c r="E730" s="4">
        <v>0.16</v>
      </c>
      <c r="F730" s="5">
        <v>729</v>
      </c>
    </row>
    <row r="731" spans="1:6" x14ac:dyDescent="0.35">
      <c r="A731" t="s">
        <v>1736</v>
      </c>
      <c r="B731" t="s">
        <v>1761</v>
      </c>
      <c r="C731" t="s">
        <v>1760</v>
      </c>
      <c r="D731" t="s">
        <v>9</v>
      </c>
      <c r="E731" s="4">
        <v>0.16</v>
      </c>
      <c r="F731" s="5">
        <v>730</v>
      </c>
    </row>
    <row r="732" spans="1:6" x14ac:dyDescent="0.35">
      <c r="A732" t="s">
        <v>1006</v>
      </c>
      <c r="B732" t="s">
        <v>1087</v>
      </c>
      <c r="C732" t="s">
        <v>56</v>
      </c>
      <c r="D732" t="s">
        <v>9</v>
      </c>
      <c r="E732" s="4">
        <v>0.16</v>
      </c>
      <c r="F732" s="5">
        <v>731</v>
      </c>
    </row>
    <row r="733" spans="1:6" x14ac:dyDescent="0.35">
      <c r="A733" t="s">
        <v>1006</v>
      </c>
      <c r="B733" t="s">
        <v>1093</v>
      </c>
      <c r="C733" t="s">
        <v>56</v>
      </c>
      <c r="D733" t="s">
        <v>9</v>
      </c>
      <c r="E733" s="4">
        <v>0.16</v>
      </c>
      <c r="F733" s="5">
        <v>732</v>
      </c>
    </row>
    <row r="734" spans="1:6" x14ac:dyDescent="0.35">
      <c r="A734" t="s">
        <v>1795</v>
      </c>
      <c r="B734" t="s">
        <v>1884</v>
      </c>
      <c r="C734" t="s">
        <v>1883</v>
      </c>
      <c r="D734" t="s">
        <v>13</v>
      </c>
      <c r="E734" s="4">
        <v>0.16</v>
      </c>
      <c r="F734" s="5">
        <v>733</v>
      </c>
    </row>
    <row r="735" spans="1:6" x14ac:dyDescent="0.35">
      <c r="A735" t="s">
        <v>149</v>
      </c>
      <c r="B735" t="s">
        <v>314</v>
      </c>
      <c r="C735" t="s">
        <v>309</v>
      </c>
      <c r="D735" t="s">
        <v>13</v>
      </c>
      <c r="E735" s="4">
        <v>0.16</v>
      </c>
      <c r="F735" s="5">
        <v>734</v>
      </c>
    </row>
    <row r="736" spans="1:6" x14ac:dyDescent="0.35">
      <c r="A736" t="s">
        <v>2776</v>
      </c>
      <c r="B736" t="s">
        <v>2890</v>
      </c>
      <c r="C736" t="s">
        <v>66</v>
      </c>
      <c r="D736" t="s">
        <v>9</v>
      </c>
      <c r="E736" s="4">
        <v>0.16</v>
      </c>
      <c r="F736" s="5">
        <v>735</v>
      </c>
    </row>
    <row r="737" spans="1:6" x14ac:dyDescent="0.35">
      <c r="A737" t="s">
        <v>1622</v>
      </c>
      <c r="B737" t="s">
        <v>1652</v>
      </c>
      <c r="C737" t="s">
        <v>4</v>
      </c>
      <c r="D737" t="s">
        <v>4</v>
      </c>
      <c r="E737" s="4">
        <v>0.16</v>
      </c>
      <c r="F737" s="5">
        <v>736</v>
      </c>
    </row>
    <row r="738" spans="1:6" x14ac:dyDescent="0.35">
      <c r="A738" t="s">
        <v>1622</v>
      </c>
      <c r="B738" t="s">
        <v>1660</v>
      </c>
      <c r="C738" t="s">
        <v>4</v>
      </c>
      <c r="D738" t="s">
        <v>4</v>
      </c>
      <c r="E738" s="4">
        <v>0.16</v>
      </c>
      <c r="F738" s="5">
        <v>737</v>
      </c>
    </row>
    <row r="739" spans="1:6" x14ac:dyDescent="0.35">
      <c r="A739" t="s">
        <v>1701</v>
      </c>
      <c r="B739" t="s">
        <v>1722</v>
      </c>
      <c r="C739" t="s">
        <v>1724</v>
      </c>
      <c r="D739" t="s">
        <v>13</v>
      </c>
      <c r="E739" s="4">
        <v>0.16</v>
      </c>
      <c r="F739" s="5">
        <v>738</v>
      </c>
    </row>
    <row r="740" spans="1:6" x14ac:dyDescent="0.35">
      <c r="A740" t="s">
        <v>1795</v>
      </c>
      <c r="B740" t="s">
        <v>1898</v>
      </c>
      <c r="C740" t="s">
        <v>1899</v>
      </c>
      <c r="D740" t="s">
        <v>13</v>
      </c>
      <c r="E740" s="4">
        <v>0.16</v>
      </c>
      <c r="F740" s="5">
        <v>739</v>
      </c>
    </row>
    <row r="741" spans="1:6" x14ac:dyDescent="0.35">
      <c r="A741" t="s">
        <v>1795</v>
      </c>
      <c r="B741" t="s">
        <v>1923</v>
      </c>
      <c r="C741" t="s">
        <v>1907</v>
      </c>
      <c r="D741" t="s">
        <v>13</v>
      </c>
      <c r="E741" s="4">
        <v>0.16</v>
      </c>
      <c r="F741" s="5">
        <v>740</v>
      </c>
    </row>
    <row r="742" spans="1:6" x14ac:dyDescent="0.35">
      <c r="A742" t="s">
        <v>1983</v>
      </c>
      <c r="B742" t="s">
        <v>2035</v>
      </c>
      <c r="C742" t="s">
        <v>2036</v>
      </c>
      <c r="D742" t="s">
        <v>9</v>
      </c>
      <c r="E742" s="4">
        <v>0.16</v>
      </c>
      <c r="F742" s="5">
        <v>741</v>
      </c>
    </row>
    <row r="743" spans="1:6" x14ac:dyDescent="0.35">
      <c r="A743" t="s">
        <v>1267</v>
      </c>
      <c r="B743" t="s">
        <v>1434</v>
      </c>
      <c r="C743" t="s">
        <v>1433</v>
      </c>
      <c r="D743" t="s">
        <v>4</v>
      </c>
      <c r="E743" s="4">
        <v>0.16</v>
      </c>
      <c r="F743" s="5">
        <v>742</v>
      </c>
    </row>
    <row r="744" spans="1:6" x14ac:dyDescent="0.35">
      <c r="A744" t="s">
        <v>1795</v>
      </c>
      <c r="B744" t="s">
        <v>1944</v>
      </c>
      <c r="C744" t="s">
        <v>1840</v>
      </c>
      <c r="D744" t="s">
        <v>13</v>
      </c>
      <c r="E744" s="4">
        <v>0.16</v>
      </c>
      <c r="F744" s="5">
        <v>743</v>
      </c>
    </row>
    <row r="745" spans="1:6" x14ac:dyDescent="0.35">
      <c r="A745" t="s">
        <v>1795</v>
      </c>
      <c r="B745" t="s">
        <v>1949</v>
      </c>
      <c r="C745" t="s">
        <v>250</v>
      </c>
      <c r="D745" t="s">
        <v>13</v>
      </c>
      <c r="E745" s="4">
        <v>0.16</v>
      </c>
      <c r="F745" s="5">
        <v>744</v>
      </c>
    </row>
    <row r="746" spans="1:6" x14ac:dyDescent="0.35">
      <c r="A746" t="s">
        <v>2163</v>
      </c>
      <c r="B746" t="s">
        <v>2387</v>
      </c>
      <c r="C746" t="s">
        <v>1139</v>
      </c>
      <c r="D746" t="s">
        <v>9</v>
      </c>
      <c r="E746" s="4">
        <v>0.16</v>
      </c>
      <c r="F746" s="5">
        <v>745</v>
      </c>
    </row>
    <row r="747" spans="1:6" x14ac:dyDescent="0.35">
      <c r="A747" t="s">
        <v>2163</v>
      </c>
      <c r="B747" t="s">
        <v>2392</v>
      </c>
      <c r="C747" t="s">
        <v>298</v>
      </c>
      <c r="D747" t="s">
        <v>9</v>
      </c>
      <c r="E747" s="4">
        <v>0.16</v>
      </c>
      <c r="F747" s="5">
        <v>746</v>
      </c>
    </row>
    <row r="748" spans="1:6" x14ac:dyDescent="0.35">
      <c r="A748" t="s">
        <v>1795</v>
      </c>
      <c r="B748" t="s">
        <v>1953</v>
      </c>
      <c r="C748" t="s">
        <v>1893</v>
      </c>
      <c r="D748" t="s">
        <v>13</v>
      </c>
      <c r="E748" s="4">
        <v>0.16</v>
      </c>
      <c r="F748" s="5">
        <v>747</v>
      </c>
    </row>
    <row r="749" spans="1:6" x14ac:dyDescent="0.35">
      <c r="A749" t="s">
        <v>1267</v>
      </c>
      <c r="B749" t="s">
        <v>1485</v>
      </c>
      <c r="C749" t="s">
        <v>1282</v>
      </c>
      <c r="D749" t="s">
        <v>9</v>
      </c>
      <c r="E749" s="4">
        <v>0.16</v>
      </c>
      <c r="F749" s="5">
        <v>748</v>
      </c>
    </row>
    <row r="750" spans="1:6" x14ac:dyDescent="0.35">
      <c r="A750" t="s">
        <v>2776</v>
      </c>
      <c r="B750" t="s">
        <v>2983</v>
      </c>
      <c r="C750" t="s">
        <v>1035</v>
      </c>
      <c r="D750" t="s">
        <v>1035</v>
      </c>
      <c r="E750" s="4">
        <v>0.16</v>
      </c>
      <c r="F750" s="5">
        <v>749</v>
      </c>
    </row>
    <row r="751" spans="1:6" x14ac:dyDescent="0.35">
      <c r="A751" t="s">
        <v>149</v>
      </c>
      <c r="B751" t="s">
        <v>430</v>
      </c>
      <c r="C751" t="s">
        <v>429</v>
      </c>
      <c r="D751" t="s">
        <v>13</v>
      </c>
      <c r="E751" s="4">
        <v>0.16</v>
      </c>
      <c r="F751" s="5">
        <v>750</v>
      </c>
    </row>
    <row r="752" spans="1:6" x14ac:dyDescent="0.35">
      <c r="A752" t="s">
        <v>788</v>
      </c>
      <c r="B752" t="s">
        <v>905</v>
      </c>
      <c r="C752" t="s">
        <v>903</v>
      </c>
      <c r="D752" t="s">
        <v>13</v>
      </c>
      <c r="E752" s="4">
        <v>0.16</v>
      </c>
      <c r="F752" s="5">
        <v>751</v>
      </c>
    </row>
    <row r="753" spans="1:6" x14ac:dyDescent="0.35">
      <c r="A753" t="s">
        <v>2776</v>
      </c>
      <c r="B753" t="s">
        <v>2996</v>
      </c>
      <c r="D753" t="s">
        <v>13</v>
      </c>
      <c r="E753" s="4">
        <v>0.16</v>
      </c>
      <c r="F753" s="5">
        <v>752</v>
      </c>
    </row>
    <row r="754" spans="1:6" x14ac:dyDescent="0.35">
      <c r="A754" t="s">
        <v>2100</v>
      </c>
      <c r="B754" t="s">
        <v>2161</v>
      </c>
      <c r="C754" t="s">
        <v>2160</v>
      </c>
      <c r="D754" t="s">
        <v>13</v>
      </c>
      <c r="E754" s="4">
        <v>0.16</v>
      </c>
      <c r="F754" s="5">
        <v>753</v>
      </c>
    </row>
    <row r="755" spans="1:6" x14ac:dyDescent="0.35">
      <c r="A755" t="s">
        <v>788</v>
      </c>
      <c r="B755" t="s">
        <v>911</v>
      </c>
      <c r="C755" t="s">
        <v>910</v>
      </c>
      <c r="D755" t="s">
        <v>13</v>
      </c>
      <c r="E755" s="4">
        <v>0.16</v>
      </c>
      <c r="F755" s="5">
        <v>754</v>
      </c>
    </row>
    <row r="756" spans="1:6" x14ac:dyDescent="0.35">
      <c r="A756" t="s">
        <v>788</v>
      </c>
      <c r="B756" t="s">
        <v>915</v>
      </c>
      <c r="C756" t="s">
        <v>910</v>
      </c>
      <c r="D756" t="s">
        <v>13</v>
      </c>
      <c r="E756" s="4">
        <v>0.16</v>
      </c>
      <c r="F756" s="5">
        <v>755</v>
      </c>
    </row>
    <row r="757" spans="1:6" x14ac:dyDescent="0.35">
      <c r="A757" t="s">
        <v>1267</v>
      </c>
      <c r="B757" t="s">
        <v>1506</v>
      </c>
      <c r="C757" t="s">
        <v>327</v>
      </c>
      <c r="D757" t="s">
        <v>13</v>
      </c>
      <c r="E757" s="4">
        <v>0.16</v>
      </c>
      <c r="F757" s="5">
        <v>756</v>
      </c>
    </row>
    <row r="758" spans="1:6" x14ac:dyDescent="0.35">
      <c r="A758" t="s">
        <v>149</v>
      </c>
      <c r="B758" t="s">
        <v>484</v>
      </c>
      <c r="D758" t="s">
        <v>13</v>
      </c>
      <c r="E758" s="4">
        <v>0.16</v>
      </c>
      <c r="F758" s="5">
        <v>757</v>
      </c>
    </row>
    <row r="759" spans="1:6" x14ac:dyDescent="0.35">
      <c r="A759" t="s">
        <v>2776</v>
      </c>
      <c r="B759" t="s">
        <v>2795</v>
      </c>
      <c r="C759" t="s">
        <v>1035</v>
      </c>
      <c r="D759" t="s">
        <v>1035</v>
      </c>
      <c r="E759" s="4">
        <v>0.17</v>
      </c>
      <c r="F759" s="5">
        <v>758</v>
      </c>
    </row>
    <row r="760" spans="1:6" x14ac:dyDescent="0.35">
      <c r="A760" t="s">
        <v>1795</v>
      </c>
      <c r="B760" t="s">
        <v>1803</v>
      </c>
      <c r="C760" t="s">
        <v>327</v>
      </c>
      <c r="D760" t="s">
        <v>13</v>
      </c>
      <c r="E760" s="4">
        <v>0.17</v>
      </c>
      <c r="F760" s="5">
        <v>759</v>
      </c>
    </row>
    <row r="761" spans="1:6" x14ac:dyDescent="0.35">
      <c r="A761" t="s">
        <v>1795</v>
      </c>
      <c r="B761" t="s">
        <v>1812</v>
      </c>
      <c r="C761" t="s">
        <v>1814</v>
      </c>
      <c r="D761" t="s">
        <v>13</v>
      </c>
      <c r="E761" s="4">
        <v>0.17</v>
      </c>
      <c r="F761" s="5">
        <v>760</v>
      </c>
    </row>
    <row r="762" spans="1:6" x14ac:dyDescent="0.35">
      <c r="A762" t="s">
        <v>1795</v>
      </c>
      <c r="B762" t="s">
        <v>1816</v>
      </c>
      <c r="C762" t="s">
        <v>1809</v>
      </c>
      <c r="D762" t="s">
        <v>13</v>
      </c>
      <c r="E762" s="4">
        <v>0.17</v>
      </c>
      <c r="F762" s="5">
        <v>761</v>
      </c>
    </row>
    <row r="763" spans="1:6" x14ac:dyDescent="0.35">
      <c r="A763" t="s">
        <v>2776</v>
      </c>
      <c r="B763" t="s">
        <v>2834</v>
      </c>
      <c r="C763" t="s">
        <v>1035</v>
      </c>
      <c r="D763" t="s">
        <v>1035</v>
      </c>
      <c r="E763" s="4">
        <v>0.17</v>
      </c>
      <c r="F763" s="5">
        <v>762</v>
      </c>
    </row>
    <row r="764" spans="1:6" x14ac:dyDescent="0.35">
      <c r="A764" t="s">
        <v>2058</v>
      </c>
      <c r="B764" t="s">
        <v>2072</v>
      </c>
      <c r="C764" t="s">
        <v>2066</v>
      </c>
      <c r="D764" t="s">
        <v>13</v>
      </c>
      <c r="E764" s="4">
        <v>0.17</v>
      </c>
      <c r="F764" s="5">
        <v>763</v>
      </c>
    </row>
    <row r="765" spans="1:6" x14ac:dyDescent="0.35">
      <c r="A765" t="s">
        <v>1795</v>
      </c>
      <c r="B765" t="s">
        <v>1848</v>
      </c>
      <c r="C765" t="s">
        <v>270</v>
      </c>
      <c r="D765" t="s">
        <v>13</v>
      </c>
      <c r="E765" s="4">
        <v>0.17</v>
      </c>
      <c r="F765" s="5">
        <v>764</v>
      </c>
    </row>
    <row r="766" spans="1:6" x14ac:dyDescent="0.35">
      <c r="A766" t="s">
        <v>1267</v>
      </c>
      <c r="B766" t="s">
        <v>1341</v>
      </c>
      <c r="C766" t="s">
        <v>1340</v>
      </c>
      <c r="D766" t="s">
        <v>13</v>
      </c>
      <c r="E766" s="4">
        <v>0.17</v>
      </c>
      <c r="F766" s="5">
        <v>765</v>
      </c>
    </row>
    <row r="767" spans="1:6" x14ac:dyDescent="0.35">
      <c r="A767" t="s">
        <v>1267</v>
      </c>
      <c r="B767" t="s">
        <v>1351</v>
      </c>
      <c r="C767" t="s">
        <v>1350</v>
      </c>
      <c r="D767" t="s">
        <v>13</v>
      </c>
      <c r="E767" s="4">
        <v>0.17</v>
      </c>
      <c r="F767" s="5">
        <v>766</v>
      </c>
    </row>
    <row r="768" spans="1:6" x14ac:dyDescent="0.35">
      <c r="A768" t="s">
        <v>1267</v>
      </c>
      <c r="B768" t="s">
        <v>1390</v>
      </c>
      <c r="C768" t="s">
        <v>1363</v>
      </c>
      <c r="D768" t="s">
        <v>13</v>
      </c>
      <c r="E768" s="4">
        <v>0.17</v>
      </c>
      <c r="F768" s="5">
        <v>767</v>
      </c>
    </row>
    <row r="769" spans="1:6" x14ac:dyDescent="0.35">
      <c r="A769" t="s">
        <v>1267</v>
      </c>
      <c r="B769" t="s">
        <v>1395</v>
      </c>
      <c r="C769" t="s">
        <v>327</v>
      </c>
      <c r="D769" t="s">
        <v>13</v>
      </c>
      <c r="E769" s="4">
        <v>0.17</v>
      </c>
      <c r="F769" s="5">
        <v>768</v>
      </c>
    </row>
    <row r="770" spans="1:6" x14ac:dyDescent="0.35">
      <c r="A770" t="s">
        <v>1006</v>
      </c>
      <c r="B770" t="s">
        <v>1087</v>
      </c>
      <c r="C770" t="s">
        <v>1088</v>
      </c>
      <c r="D770" t="s">
        <v>9</v>
      </c>
      <c r="E770" s="4">
        <v>0.17</v>
      </c>
      <c r="F770" s="5">
        <v>769</v>
      </c>
    </row>
    <row r="771" spans="1:6" x14ac:dyDescent="0.35">
      <c r="A771" t="s">
        <v>1006</v>
      </c>
      <c r="B771" t="s">
        <v>1087</v>
      </c>
      <c r="C771" t="s">
        <v>31</v>
      </c>
      <c r="D771" t="s">
        <v>9</v>
      </c>
      <c r="E771" s="4">
        <v>0.17</v>
      </c>
      <c r="F771" s="5">
        <v>770</v>
      </c>
    </row>
    <row r="772" spans="1:6" x14ac:dyDescent="0.35">
      <c r="A772" t="s">
        <v>2776</v>
      </c>
      <c r="B772" t="s">
        <v>2895</v>
      </c>
      <c r="D772" t="s">
        <v>13</v>
      </c>
      <c r="E772" s="4">
        <v>0.17</v>
      </c>
      <c r="F772" s="5">
        <v>771</v>
      </c>
    </row>
    <row r="773" spans="1:6" x14ac:dyDescent="0.35">
      <c r="A773" t="s">
        <v>2163</v>
      </c>
      <c r="B773" t="s">
        <v>2213</v>
      </c>
      <c r="C773" t="s">
        <v>2211</v>
      </c>
      <c r="D773" t="s">
        <v>9</v>
      </c>
      <c r="E773" s="4">
        <v>0.17</v>
      </c>
      <c r="F773" s="5">
        <v>772</v>
      </c>
    </row>
    <row r="774" spans="1:6" x14ac:dyDescent="0.35">
      <c r="A774" t="s">
        <v>701</v>
      </c>
      <c r="B774" t="s">
        <v>752</v>
      </c>
      <c r="C774" t="s">
        <v>648</v>
      </c>
      <c r="D774" t="s">
        <v>13</v>
      </c>
      <c r="E774" s="4">
        <v>0.17</v>
      </c>
      <c r="F774" s="5">
        <v>773</v>
      </c>
    </row>
    <row r="775" spans="1:6" x14ac:dyDescent="0.35">
      <c r="A775" t="s">
        <v>1006</v>
      </c>
      <c r="B775" t="s">
        <v>1181</v>
      </c>
      <c r="C775" t="s">
        <v>426</v>
      </c>
      <c r="D775" t="s">
        <v>9</v>
      </c>
      <c r="E775" s="4">
        <v>0.17</v>
      </c>
      <c r="F775" s="5">
        <v>774</v>
      </c>
    </row>
    <row r="776" spans="1:6" x14ac:dyDescent="0.35">
      <c r="A776" t="s">
        <v>788</v>
      </c>
      <c r="B776" t="s">
        <v>866</v>
      </c>
      <c r="C776" t="s">
        <v>865</v>
      </c>
      <c r="D776" t="s">
        <v>13</v>
      </c>
      <c r="E776" s="4">
        <v>0.17</v>
      </c>
      <c r="F776" s="5">
        <v>775</v>
      </c>
    </row>
    <row r="777" spans="1:6" x14ac:dyDescent="0.35">
      <c r="A777" t="s">
        <v>1006</v>
      </c>
      <c r="B777" t="s">
        <v>1208</v>
      </c>
      <c r="C777" t="s">
        <v>17</v>
      </c>
      <c r="D777" t="s">
        <v>9</v>
      </c>
      <c r="E777" s="4">
        <v>0.17</v>
      </c>
      <c r="F777" s="5">
        <v>776</v>
      </c>
    </row>
    <row r="778" spans="1:6" x14ac:dyDescent="0.35">
      <c r="A778" t="s">
        <v>1622</v>
      </c>
      <c r="B778" t="s">
        <v>1673</v>
      </c>
      <c r="C778" t="s">
        <v>1674</v>
      </c>
      <c r="D778" t="s">
        <v>13</v>
      </c>
      <c r="E778" s="4">
        <v>0.17</v>
      </c>
      <c r="F778" s="5">
        <v>777</v>
      </c>
    </row>
    <row r="779" spans="1:6" x14ac:dyDescent="0.35">
      <c r="A779" t="s">
        <v>788</v>
      </c>
      <c r="B779" t="s">
        <v>875</v>
      </c>
      <c r="C779" t="s">
        <v>873</v>
      </c>
      <c r="D779" t="s">
        <v>13</v>
      </c>
      <c r="E779" s="4">
        <v>0.17</v>
      </c>
      <c r="F779" s="5">
        <v>778</v>
      </c>
    </row>
    <row r="780" spans="1:6" x14ac:dyDescent="0.35">
      <c r="A780" t="s">
        <v>1795</v>
      </c>
      <c r="B780" t="s">
        <v>1913</v>
      </c>
      <c r="C780" t="s">
        <v>1911</v>
      </c>
      <c r="D780" t="s">
        <v>13</v>
      </c>
      <c r="E780" s="4">
        <v>0.17</v>
      </c>
      <c r="F780" s="5">
        <v>779</v>
      </c>
    </row>
    <row r="781" spans="1:6" x14ac:dyDescent="0.35">
      <c r="A781" t="s">
        <v>1795</v>
      </c>
      <c r="B781" t="s">
        <v>1925</v>
      </c>
      <c r="C781" t="s">
        <v>1907</v>
      </c>
      <c r="D781" t="s">
        <v>13</v>
      </c>
      <c r="E781" s="4">
        <v>0.17</v>
      </c>
      <c r="F781" s="5">
        <v>780</v>
      </c>
    </row>
    <row r="782" spans="1:6" x14ac:dyDescent="0.35">
      <c r="A782" t="s">
        <v>1006</v>
      </c>
      <c r="B782" t="s">
        <v>1224</v>
      </c>
      <c r="C782" t="s">
        <v>1035</v>
      </c>
      <c r="D782" t="s">
        <v>1035</v>
      </c>
      <c r="E782" s="4">
        <v>0.17</v>
      </c>
      <c r="F782" s="5">
        <v>781</v>
      </c>
    </row>
    <row r="783" spans="1:6" x14ac:dyDescent="0.35">
      <c r="A783" t="s">
        <v>1267</v>
      </c>
      <c r="B783" t="s">
        <v>1461</v>
      </c>
      <c r="C783" t="s">
        <v>1460</v>
      </c>
      <c r="D783" t="s">
        <v>13</v>
      </c>
      <c r="E783" s="4">
        <v>0.17</v>
      </c>
      <c r="F783" s="5">
        <v>782</v>
      </c>
    </row>
    <row r="784" spans="1:6" x14ac:dyDescent="0.35">
      <c r="A784" t="s">
        <v>2163</v>
      </c>
      <c r="B784" t="s">
        <v>2388</v>
      </c>
      <c r="C784" t="s">
        <v>298</v>
      </c>
      <c r="D784" t="s">
        <v>9</v>
      </c>
      <c r="E784" s="4">
        <v>0.17</v>
      </c>
      <c r="F784" s="5">
        <v>783</v>
      </c>
    </row>
    <row r="785" spans="1:6" x14ac:dyDescent="0.35">
      <c r="A785" t="s">
        <v>1795</v>
      </c>
      <c r="B785" t="s">
        <v>1952</v>
      </c>
      <c r="C785" t="s">
        <v>1893</v>
      </c>
      <c r="D785" t="s">
        <v>13</v>
      </c>
      <c r="E785" s="4">
        <v>0.17</v>
      </c>
      <c r="F785" s="5">
        <v>784</v>
      </c>
    </row>
    <row r="786" spans="1:6" x14ac:dyDescent="0.35">
      <c r="A786" t="s">
        <v>1578</v>
      </c>
      <c r="B786" t="s">
        <v>1615</v>
      </c>
      <c r="C786" t="s">
        <v>1582</v>
      </c>
      <c r="D786" t="s">
        <v>13</v>
      </c>
      <c r="E786" s="4">
        <v>0.17</v>
      </c>
      <c r="F786" s="5">
        <v>785</v>
      </c>
    </row>
    <row r="787" spans="1:6" x14ac:dyDescent="0.35">
      <c r="A787" t="s">
        <v>788</v>
      </c>
      <c r="B787" t="s">
        <v>905</v>
      </c>
      <c r="C787" t="s">
        <v>327</v>
      </c>
      <c r="D787" t="s">
        <v>13</v>
      </c>
      <c r="E787" s="4">
        <v>0.17</v>
      </c>
      <c r="F787" s="5">
        <v>786</v>
      </c>
    </row>
    <row r="788" spans="1:6" x14ac:dyDescent="0.35">
      <c r="A788" t="s">
        <v>2776</v>
      </c>
      <c r="B788" t="s">
        <v>3006</v>
      </c>
      <c r="C788" t="s">
        <v>9</v>
      </c>
      <c r="D788" t="s">
        <v>9</v>
      </c>
      <c r="E788" s="4">
        <v>0.17</v>
      </c>
      <c r="F788" s="5">
        <v>787</v>
      </c>
    </row>
    <row r="789" spans="1:6" x14ac:dyDescent="0.35">
      <c r="A789" t="s">
        <v>1795</v>
      </c>
      <c r="B789" t="s">
        <v>1974</v>
      </c>
      <c r="C789" t="s">
        <v>1972</v>
      </c>
      <c r="D789" t="s">
        <v>13</v>
      </c>
      <c r="E789" s="4">
        <v>0.17</v>
      </c>
      <c r="F789" s="5">
        <v>788</v>
      </c>
    </row>
    <row r="790" spans="1:6" x14ac:dyDescent="0.35">
      <c r="A790" t="s">
        <v>1795</v>
      </c>
      <c r="B790" t="s">
        <v>1980</v>
      </c>
      <c r="C790" t="s">
        <v>1979</v>
      </c>
      <c r="D790" t="s">
        <v>13</v>
      </c>
      <c r="E790" s="4">
        <v>0.17</v>
      </c>
      <c r="F790" s="5">
        <v>789</v>
      </c>
    </row>
    <row r="791" spans="1:6" x14ac:dyDescent="0.35">
      <c r="A791" t="s">
        <v>788</v>
      </c>
      <c r="B791" t="s">
        <v>915</v>
      </c>
      <c r="C791" t="s">
        <v>327</v>
      </c>
      <c r="D791" t="s">
        <v>13</v>
      </c>
      <c r="E791" s="4">
        <v>0.17</v>
      </c>
      <c r="F791" s="5">
        <v>790</v>
      </c>
    </row>
    <row r="792" spans="1:6" x14ac:dyDescent="0.35">
      <c r="A792" t="s">
        <v>788</v>
      </c>
      <c r="B792" t="s">
        <v>915</v>
      </c>
      <c r="C792" t="s">
        <v>867</v>
      </c>
      <c r="D792" t="s">
        <v>13</v>
      </c>
      <c r="E792" s="4">
        <v>0.17</v>
      </c>
      <c r="F792" s="5">
        <v>791</v>
      </c>
    </row>
    <row r="793" spans="1:6" x14ac:dyDescent="0.35">
      <c r="A793" t="s">
        <v>2776</v>
      </c>
      <c r="B793" t="s">
        <v>2794</v>
      </c>
      <c r="C793" t="s">
        <v>457</v>
      </c>
      <c r="D793" t="s">
        <v>9</v>
      </c>
      <c r="E793" s="4">
        <v>0.18</v>
      </c>
      <c r="F793" s="5">
        <v>792</v>
      </c>
    </row>
    <row r="794" spans="1:6" x14ac:dyDescent="0.35">
      <c r="A794" t="s">
        <v>1795</v>
      </c>
      <c r="B794" t="s">
        <v>1802</v>
      </c>
      <c r="C794" t="s">
        <v>1582</v>
      </c>
      <c r="D794" t="s">
        <v>13</v>
      </c>
      <c r="E794" s="4">
        <v>0.18</v>
      </c>
      <c r="F794" s="5">
        <v>793</v>
      </c>
    </row>
    <row r="795" spans="1:6" x14ac:dyDescent="0.35">
      <c r="A795" t="s">
        <v>1795</v>
      </c>
      <c r="B795" t="s">
        <v>1817</v>
      </c>
      <c r="C795" t="s">
        <v>1819</v>
      </c>
      <c r="D795" t="s">
        <v>13</v>
      </c>
      <c r="E795" s="4">
        <v>0.18</v>
      </c>
      <c r="F795" s="5">
        <v>794</v>
      </c>
    </row>
    <row r="796" spans="1:6" x14ac:dyDescent="0.35">
      <c r="A796" t="s">
        <v>149</v>
      </c>
      <c r="B796" t="s">
        <v>173</v>
      </c>
      <c r="C796" t="s">
        <v>172</v>
      </c>
      <c r="D796" t="s">
        <v>9</v>
      </c>
      <c r="E796" s="4">
        <v>0.18</v>
      </c>
      <c r="F796" s="5">
        <v>795</v>
      </c>
    </row>
    <row r="797" spans="1:6" x14ac:dyDescent="0.35">
      <c r="A797" t="s">
        <v>1795</v>
      </c>
      <c r="B797" t="s">
        <v>1839</v>
      </c>
      <c r="C797" t="s">
        <v>1836</v>
      </c>
      <c r="D797" t="s">
        <v>13</v>
      </c>
      <c r="E797" s="4">
        <v>0.18</v>
      </c>
      <c r="F797" s="5">
        <v>796</v>
      </c>
    </row>
    <row r="798" spans="1:6" x14ac:dyDescent="0.35">
      <c r="A798" t="s">
        <v>2058</v>
      </c>
      <c r="B798" t="s">
        <v>2067</v>
      </c>
      <c r="C798" t="s">
        <v>2070</v>
      </c>
      <c r="D798" t="s">
        <v>13</v>
      </c>
      <c r="E798" s="4">
        <v>0.18</v>
      </c>
      <c r="F798" s="5">
        <v>797</v>
      </c>
    </row>
    <row r="799" spans="1:6" x14ac:dyDescent="0.35">
      <c r="A799" t="s">
        <v>1267</v>
      </c>
      <c r="B799" t="s">
        <v>1324</v>
      </c>
      <c r="C799" t="s">
        <v>499</v>
      </c>
      <c r="D799" t="s">
        <v>13</v>
      </c>
      <c r="E799" s="4">
        <v>0.18</v>
      </c>
      <c r="F799" s="5">
        <v>798</v>
      </c>
    </row>
    <row r="800" spans="1:6" x14ac:dyDescent="0.35">
      <c r="A800" t="s">
        <v>2058</v>
      </c>
      <c r="B800" t="s">
        <v>2097</v>
      </c>
      <c r="C800" t="s">
        <v>250</v>
      </c>
      <c r="D800" t="s">
        <v>13</v>
      </c>
      <c r="E800" s="4">
        <v>0.18</v>
      </c>
      <c r="F800" s="5">
        <v>799</v>
      </c>
    </row>
    <row r="801" spans="1:6" x14ac:dyDescent="0.35">
      <c r="A801" t="s">
        <v>788</v>
      </c>
      <c r="B801" t="s">
        <v>841</v>
      </c>
      <c r="C801" t="s">
        <v>327</v>
      </c>
      <c r="D801" t="s">
        <v>13</v>
      </c>
      <c r="E801" s="4">
        <v>0.18</v>
      </c>
      <c r="F801" s="5">
        <v>800</v>
      </c>
    </row>
    <row r="802" spans="1:6" x14ac:dyDescent="0.35">
      <c r="A802" t="s">
        <v>2163</v>
      </c>
      <c r="B802" t="s">
        <v>2199</v>
      </c>
      <c r="C802" t="s">
        <v>2193</v>
      </c>
      <c r="D802" t="s">
        <v>13</v>
      </c>
      <c r="E802" s="4">
        <v>0.18</v>
      </c>
      <c r="F802" s="5">
        <v>801</v>
      </c>
    </row>
    <row r="803" spans="1:6" x14ac:dyDescent="0.35">
      <c r="A803" t="s">
        <v>1006</v>
      </c>
      <c r="B803" t="s">
        <v>1076</v>
      </c>
      <c r="C803" t="s">
        <v>213</v>
      </c>
      <c r="D803" t="s">
        <v>9</v>
      </c>
      <c r="E803" s="4">
        <v>0.18</v>
      </c>
      <c r="F803" s="5">
        <v>802</v>
      </c>
    </row>
    <row r="804" spans="1:6" x14ac:dyDescent="0.35">
      <c r="A804" t="s">
        <v>1795</v>
      </c>
      <c r="B804" t="s">
        <v>1873</v>
      </c>
      <c r="C804" t="s">
        <v>270</v>
      </c>
      <c r="D804" t="s">
        <v>13</v>
      </c>
      <c r="E804" s="4">
        <v>0.18</v>
      </c>
      <c r="F804" s="5">
        <v>803</v>
      </c>
    </row>
    <row r="805" spans="1:6" x14ac:dyDescent="0.35">
      <c r="A805" t="s">
        <v>1267</v>
      </c>
      <c r="B805" t="s">
        <v>1394</v>
      </c>
      <c r="C805" t="s">
        <v>327</v>
      </c>
      <c r="D805" t="s">
        <v>13</v>
      </c>
      <c r="E805" s="4">
        <v>0.18</v>
      </c>
      <c r="F805" s="5">
        <v>804</v>
      </c>
    </row>
    <row r="806" spans="1:6" x14ac:dyDescent="0.35">
      <c r="A806" t="s">
        <v>1795</v>
      </c>
      <c r="B806" t="s">
        <v>1878</v>
      </c>
      <c r="C806" t="s">
        <v>250</v>
      </c>
      <c r="D806" t="s">
        <v>13</v>
      </c>
      <c r="E806" s="4">
        <v>0.18</v>
      </c>
      <c r="F806" s="5">
        <v>805</v>
      </c>
    </row>
    <row r="807" spans="1:6" x14ac:dyDescent="0.35">
      <c r="A807" t="s">
        <v>1578</v>
      </c>
      <c r="B807" t="s">
        <v>1599</v>
      </c>
      <c r="C807" t="s">
        <v>1598</v>
      </c>
      <c r="D807" t="s">
        <v>9</v>
      </c>
      <c r="E807" s="4">
        <v>0.18</v>
      </c>
      <c r="F807" s="5">
        <v>806</v>
      </c>
    </row>
    <row r="808" spans="1:6" x14ac:dyDescent="0.35">
      <c r="A808" t="s">
        <v>1795</v>
      </c>
      <c r="B808" t="s">
        <v>1882</v>
      </c>
      <c r="C808" t="s">
        <v>1833</v>
      </c>
      <c r="D808" t="s">
        <v>13</v>
      </c>
      <c r="E808" s="4">
        <v>0.18</v>
      </c>
      <c r="F808" s="5">
        <v>807</v>
      </c>
    </row>
    <row r="809" spans="1:6" x14ac:dyDescent="0.35">
      <c r="A809" t="s">
        <v>2776</v>
      </c>
      <c r="B809" t="s">
        <v>2932</v>
      </c>
      <c r="C809" t="s">
        <v>1035</v>
      </c>
      <c r="D809" t="s">
        <v>1035</v>
      </c>
      <c r="E809" s="4">
        <v>0.18</v>
      </c>
      <c r="F809" s="5">
        <v>808</v>
      </c>
    </row>
    <row r="810" spans="1:6" x14ac:dyDescent="0.35">
      <c r="A810" t="s">
        <v>1006</v>
      </c>
      <c r="B810" t="s">
        <v>1210</v>
      </c>
      <c r="C810" t="s">
        <v>1163</v>
      </c>
      <c r="D810" t="s">
        <v>9</v>
      </c>
      <c r="E810" s="4">
        <v>0.18</v>
      </c>
      <c r="F810" s="5">
        <v>809</v>
      </c>
    </row>
    <row r="811" spans="1:6" x14ac:dyDescent="0.35">
      <c r="A811" t="s">
        <v>1006</v>
      </c>
      <c r="B811" t="s">
        <v>1214</v>
      </c>
      <c r="D811" t="s">
        <v>13</v>
      </c>
      <c r="E811" s="4">
        <v>0.18</v>
      </c>
      <c r="F811" s="5">
        <v>810</v>
      </c>
    </row>
    <row r="812" spans="1:6" x14ac:dyDescent="0.35">
      <c r="A812" t="s">
        <v>1006</v>
      </c>
      <c r="B812" t="s">
        <v>1221</v>
      </c>
      <c r="C812" t="s">
        <v>1220</v>
      </c>
      <c r="D812" t="s">
        <v>13</v>
      </c>
      <c r="E812" s="4">
        <v>0.18</v>
      </c>
      <c r="F812" s="5">
        <v>811</v>
      </c>
    </row>
    <row r="813" spans="1:6" x14ac:dyDescent="0.35">
      <c r="A813" t="s">
        <v>1795</v>
      </c>
      <c r="B813" t="s">
        <v>1908</v>
      </c>
      <c r="C813" t="s">
        <v>1907</v>
      </c>
      <c r="D813" t="s">
        <v>13</v>
      </c>
      <c r="E813" s="4">
        <v>0.18</v>
      </c>
      <c r="F813" s="5">
        <v>812</v>
      </c>
    </row>
    <row r="814" spans="1:6" x14ac:dyDescent="0.35">
      <c r="A814" t="s">
        <v>1795</v>
      </c>
      <c r="B814" t="s">
        <v>1912</v>
      </c>
      <c r="C814" t="s">
        <v>1911</v>
      </c>
      <c r="D814" t="s">
        <v>13</v>
      </c>
      <c r="E814" s="4">
        <v>0.18</v>
      </c>
      <c r="F814" s="5">
        <v>813</v>
      </c>
    </row>
    <row r="815" spans="1:6" x14ac:dyDescent="0.35">
      <c r="A815" t="s">
        <v>1795</v>
      </c>
      <c r="B815" t="s">
        <v>1916</v>
      </c>
      <c r="C815" t="s">
        <v>1905</v>
      </c>
      <c r="D815" t="s">
        <v>13</v>
      </c>
      <c r="E815" s="4">
        <v>0.18</v>
      </c>
      <c r="F815" s="5">
        <v>814</v>
      </c>
    </row>
    <row r="816" spans="1:6" x14ac:dyDescent="0.35">
      <c r="A816" t="s">
        <v>1795</v>
      </c>
      <c r="B816" t="s">
        <v>1926</v>
      </c>
      <c r="C816" t="s">
        <v>1911</v>
      </c>
      <c r="D816" t="s">
        <v>13</v>
      </c>
      <c r="E816" s="4">
        <v>0.18</v>
      </c>
      <c r="F816" s="5">
        <v>815</v>
      </c>
    </row>
    <row r="817" spans="1:6" x14ac:dyDescent="0.35">
      <c r="A817" t="s">
        <v>1795</v>
      </c>
      <c r="B817" t="s">
        <v>1938</v>
      </c>
      <c r="C817" t="s">
        <v>1904</v>
      </c>
      <c r="D817" t="s">
        <v>13</v>
      </c>
      <c r="E817" s="4">
        <v>0.18</v>
      </c>
      <c r="F817" s="5">
        <v>816</v>
      </c>
    </row>
    <row r="818" spans="1:6" x14ac:dyDescent="0.35">
      <c r="A818" t="s">
        <v>2163</v>
      </c>
      <c r="B818" t="s">
        <v>2334</v>
      </c>
      <c r="C818" t="s">
        <v>2333</v>
      </c>
      <c r="D818" t="s">
        <v>9</v>
      </c>
      <c r="E818" s="4">
        <v>0.18</v>
      </c>
      <c r="F818" s="5">
        <v>817</v>
      </c>
    </row>
    <row r="819" spans="1:6" x14ac:dyDescent="0.35">
      <c r="A819" t="s">
        <v>2163</v>
      </c>
      <c r="B819" t="s">
        <v>2352</v>
      </c>
      <c r="C819" t="s">
        <v>1491</v>
      </c>
      <c r="D819" t="s">
        <v>9</v>
      </c>
      <c r="E819" s="4">
        <v>0.18</v>
      </c>
      <c r="F819" s="5">
        <v>818</v>
      </c>
    </row>
    <row r="820" spans="1:6" x14ac:dyDescent="0.35">
      <c r="A820" t="s">
        <v>2163</v>
      </c>
      <c r="B820" t="s">
        <v>2386</v>
      </c>
      <c r="C820" t="s">
        <v>1139</v>
      </c>
      <c r="D820" t="s">
        <v>135</v>
      </c>
      <c r="E820" s="4">
        <v>0.18</v>
      </c>
      <c r="F820" s="5">
        <v>819</v>
      </c>
    </row>
    <row r="821" spans="1:6" x14ac:dyDescent="0.35">
      <c r="A821" t="s">
        <v>788</v>
      </c>
      <c r="B821" t="s">
        <v>902</v>
      </c>
      <c r="C821" t="s">
        <v>327</v>
      </c>
      <c r="D821" t="s">
        <v>13</v>
      </c>
      <c r="E821" s="4">
        <v>0.18</v>
      </c>
      <c r="F821" s="5">
        <v>820</v>
      </c>
    </row>
    <row r="822" spans="1:6" x14ac:dyDescent="0.35">
      <c r="A822" t="s">
        <v>2776</v>
      </c>
      <c r="B822" t="s">
        <v>3014</v>
      </c>
      <c r="C822" t="s">
        <v>1163</v>
      </c>
      <c r="D822" t="s">
        <v>9</v>
      </c>
      <c r="E822" s="4">
        <v>0.18</v>
      </c>
      <c r="F822" s="5">
        <v>821</v>
      </c>
    </row>
    <row r="823" spans="1:6" x14ac:dyDescent="0.35">
      <c r="A823" t="s">
        <v>1006</v>
      </c>
      <c r="B823" t="s">
        <v>1263</v>
      </c>
      <c r="D823" t="s">
        <v>13</v>
      </c>
      <c r="E823" s="4">
        <v>0.18</v>
      </c>
      <c r="F823" s="5">
        <v>822</v>
      </c>
    </row>
    <row r="824" spans="1:6" x14ac:dyDescent="0.35">
      <c r="A824" t="s">
        <v>1267</v>
      </c>
      <c r="B824" t="s">
        <v>1502</v>
      </c>
      <c r="C824" t="s">
        <v>1035</v>
      </c>
      <c r="D824" t="s">
        <v>1035</v>
      </c>
      <c r="E824" s="4">
        <v>0.18</v>
      </c>
      <c r="F824" s="5">
        <v>823</v>
      </c>
    </row>
    <row r="825" spans="1:6" x14ac:dyDescent="0.35">
      <c r="A825" t="s">
        <v>788</v>
      </c>
      <c r="B825" t="s">
        <v>790</v>
      </c>
      <c r="C825" t="s">
        <v>789</v>
      </c>
      <c r="D825" t="s">
        <v>9</v>
      </c>
      <c r="E825" s="4">
        <v>0.19</v>
      </c>
      <c r="F825" s="5">
        <v>824</v>
      </c>
    </row>
    <row r="826" spans="1:6" x14ac:dyDescent="0.35">
      <c r="A826" t="s">
        <v>1795</v>
      </c>
      <c r="B826" t="s">
        <v>1802</v>
      </c>
      <c r="C826" t="s">
        <v>1797</v>
      </c>
      <c r="D826" t="s">
        <v>13</v>
      </c>
      <c r="E826" s="4">
        <v>0.19</v>
      </c>
      <c r="F826" s="5">
        <v>825</v>
      </c>
    </row>
    <row r="827" spans="1:6" x14ac:dyDescent="0.35">
      <c r="A827" t="s">
        <v>149</v>
      </c>
      <c r="B827" t="s">
        <v>198</v>
      </c>
      <c r="C827" t="s">
        <v>197</v>
      </c>
      <c r="D827" t="s">
        <v>9</v>
      </c>
      <c r="E827" s="4">
        <v>0.19</v>
      </c>
      <c r="F827" s="5">
        <v>826</v>
      </c>
    </row>
    <row r="828" spans="1:6" x14ac:dyDescent="0.35">
      <c r="A828" t="s">
        <v>149</v>
      </c>
      <c r="B828" t="s">
        <v>183</v>
      </c>
      <c r="C828" t="s">
        <v>182</v>
      </c>
      <c r="D828" t="s">
        <v>9</v>
      </c>
      <c r="E828" s="4">
        <v>0.19</v>
      </c>
      <c r="F828" s="5">
        <v>827</v>
      </c>
    </row>
    <row r="829" spans="1:6" x14ac:dyDescent="0.35">
      <c r="A829" t="s">
        <v>1267</v>
      </c>
      <c r="B829" t="s">
        <v>1292</v>
      </c>
      <c r="C829" t="s">
        <v>1288</v>
      </c>
      <c r="D829" t="s">
        <v>13</v>
      </c>
      <c r="E829" s="4">
        <v>0.19</v>
      </c>
      <c r="F829" s="5">
        <v>828</v>
      </c>
    </row>
    <row r="830" spans="1:6" x14ac:dyDescent="0.35">
      <c r="A830" t="s">
        <v>927</v>
      </c>
      <c r="B830" t="s">
        <v>930</v>
      </c>
      <c r="C830" t="s">
        <v>931</v>
      </c>
      <c r="D830" t="s">
        <v>13</v>
      </c>
      <c r="E830" s="4">
        <v>0.19</v>
      </c>
      <c r="F830" s="5">
        <v>829</v>
      </c>
    </row>
    <row r="831" spans="1:6" x14ac:dyDescent="0.35">
      <c r="A831" t="s">
        <v>701</v>
      </c>
      <c r="B831" t="s">
        <v>724</v>
      </c>
      <c r="C831" t="s">
        <v>582</v>
      </c>
      <c r="D831" t="s">
        <v>9</v>
      </c>
      <c r="E831" s="4">
        <v>0.19</v>
      </c>
      <c r="F831" s="5">
        <v>830</v>
      </c>
    </row>
    <row r="832" spans="1:6" x14ac:dyDescent="0.35">
      <c r="A832" t="s">
        <v>1622</v>
      </c>
      <c r="B832" t="s">
        <v>1637</v>
      </c>
      <c r="C832" t="s">
        <v>4</v>
      </c>
      <c r="D832" t="s">
        <v>4</v>
      </c>
      <c r="E832" s="4">
        <v>0.19</v>
      </c>
      <c r="F832" s="5">
        <v>831</v>
      </c>
    </row>
    <row r="833" spans="1:6" x14ac:dyDescent="0.35">
      <c r="A833" t="s">
        <v>3029</v>
      </c>
      <c r="B833" t="s">
        <v>3075</v>
      </c>
      <c r="C833" t="s">
        <v>3074</v>
      </c>
      <c r="D833" t="s">
        <v>13</v>
      </c>
      <c r="E833" s="4">
        <v>0.19</v>
      </c>
      <c r="F833" s="5">
        <v>832</v>
      </c>
    </row>
    <row r="834" spans="1:6" x14ac:dyDescent="0.35">
      <c r="A834" t="s">
        <v>1267</v>
      </c>
      <c r="B834" t="s">
        <v>1331</v>
      </c>
      <c r="C834" t="s">
        <v>327</v>
      </c>
      <c r="D834" t="s">
        <v>13</v>
      </c>
      <c r="E834" s="4">
        <v>0.19</v>
      </c>
      <c r="F834" s="5">
        <v>833</v>
      </c>
    </row>
    <row r="835" spans="1:6" x14ac:dyDescent="0.35">
      <c r="A835" t="s">
        <v>1267</v>
      </c>
      <c r="B835" t="s">
        <v>1342</v>
      </c>
      <c r="C835" t="s">
        <v>1340</v>
      </c>
      <c r="D835" t="s">
        <v>13</v>
      </c>
      <c r="E835" s="4">
        <v>0.19</v>
      </c>
      <c r="F835" s="5">
        <v>834</v>
      </c>
    </row>
    <row r="836" spans="1:6" x14ac:dyDescent="0.35">
      <c r="A836" t="s">
        <v>3029</v>
      </c>
      <c r="B836" t="s">
        <v>3085</v>
      </c>
      <c r="C836" t="s">
        <v>3080</v>
      </c>
      <c r="D836" t="s">
        <v>13</v>
      </c>
      <c r="E836" s="4">
        <v>0.19</v>
      </c>
      <c r="F836" s="5">
        <v>835</v>
      </c>
    </row>
    <row r="837" spans="1:6" x14ac:dyDescent="0.35">
      <c r="A837" t="s">
        <v>2163</v>
      </c>
      <c r="B837" t="s">
        <v>2199</v>
      </c>
      <c r="C837" t="s">
        <v>2197</v>
      </c>
      <c r="D837" t="s">
        <v>13</v>
      </c>
      <c r="E837" s="4">
        <v>0.19</v>
      </c>
      <c r="F837" s="5">
        <v>836</v>
      </c>
    </row>
    <row r="838" spans="1:6" x14ac:dyDescent="0.35">
      <c r="A838" t="s">
        <v>2776</v>
      </c>
      <c r="B838" t="s">
        <v>2882</v>
      </c>
      <c r="C838" t="s">
        <v>270</v>
      </c>
      <c r="D838" t="s">
        <v>13</v>
      </c>
      <c r="E838" s="4">
        <v>0.19</v>
      </c>
      <c r="F838" s="5">
        <v>837</v>
      </c>
    </row>
    <row r="839" spans="1:6" x14ac:dyDescent="0.35">
      <c r="A839" t="s">
        <v>1736</v>
      </c>
      <c r="B839" t="s">
        <v>1754</v>
      </c>
      <c r="C839" t="s">
        <v>1756</v>
      </c>
      <c r="D839" t="s">
        <v>13</v>
      </c>
      <c r="E839" s="4">
        <v>0.19</v>
      </c>
      <c r="F839" s="5">
        <v>838</v>
      </c>
    </row>
    <row r="840" spans="1:6" x14ac:dyDescent="0.35">
      <c r="A840" t="s">
        <v>1006</v>
      </c>
      <c r="B840" t="s">
        <v>1087</v>
      </c>
      <c r="C840" t="s">
        <v>1089</v>
      </c>
      <c r="D840" t="s">
        <v>9</v>
      </c>
      <c r="E840" s="4">
        <v>0.19</v>
      </c>
      <c r="F840" s="5">
        <v>839</v>
      </c>
    </row>
    <row r="841" spans="1:6" x14ac:dyDescent="0.35">
      <c r="A841" t="s">
        <v>1006</v>
      </c>
      <c r="B841" t="s">
        <v>1132</v>
      </c>
      <c r="C841" t="s">
        <v>1088</v>
      </c>
      <c r="D841" t="s">
        <v>9</v>
      </c>
      <c r="E841" s="4">
        <v>0.19</v>
      </c>
      <c r="F841" s="5">
        <v>840</v>
      </c>
    </row>
    <row r="842" spans="1:6" x14ac:dyDescent="0.35">
      <c r="A842" t="s">
        <v>1006</v>
      </c>
      <c r="B842" t="s">
        <v>1172</v>
      </c>
      <c r="C842" t="s">
        <v>1171</v>
      </c>
      <c r="D842" t="s">
        <v>9</v>
      </c>
      <c r="E842" s="4">
        <v>0.19</v>
      </c>
      <c r="F842" s="5">
        <v>841</v>
      </c>
    </row>
    <row r="843" spans="1:6" x14ac:dyDescent="0.35">
      <c r="A843" t="s">
        <v>927</v>
      </c>
      <c r="B843" t="s">
        <v>957</v>
      </c>
      <c r="C843" t="s">
        <v>956</v>
      </c>
      <c r="D843" t="s">
        <v>9</v>
      </c>
      <c r="E843" s="4">
        <v>0.19</v>
      </c>
      <c r="F843" s="5">
        <v>842</v>
      </c>
    </row>
    <row r="844" spans="1:6" x14ac:dyDescent="0.35">
      <c r="A844" t="s">
        <v>1622</v>
      </c>
      <c r="B844" t="s">
        <v>1681</v>
      </c>
      <c r="D844" t="s">
        <v>13</v>
      </c>
      <c r="E844" s="4">
        <v>0.19</v>
      </c>
      <c r="F844" s="5">
        <v>843</v>
      </c>
    </row>
    <row r="845" spans="1:6" x14ac:dyDescent="0.35">
      <c r="A845" t="s">
        <v>1795</v>
      </c>
      <c r="B845" t="s">
        <v>1902</v>
      </c>
      <c r="C845" t="s">
        <v>1904</v>
      </c>
      <c r="D845" t="s">
        <v>13</v>
      </c>
      <c r="E845" s="4">
        <v>0.19</v>
      </c>
      <c r="F845" s="5">
        <v>844</v>
      </c>
    </row>
    <row r="846" spans="1:6" x14ac:dyDescent="0.35">
      <c r="A846" t="s">
        <v>1795</v>
      </c>
      <c r="B846" t="s">
        <v>1921</v>
      </c>
      <c r="C846" t="s">
        <v>1907</v>
      </c>
      <c r="D846" t="s">
        <v>13</v>
      </c>
      <c r="E846" s="4">
        <v>0.19</v>
      </c>
      <c r="F846" s="5">
        <v>845</v>
      </c>
    </row>
    <row r="847" spans="1:6" x14ac:dyDescent="0.35">
      <c r="A847" t="s">
        <v>1795</v>
      </c>
      <c r="B847" t="s">
        <v>1928</v>
      </c>
      <c r="C847" t="s">
        <v>1905</v>
      </c>
      <c r="D847" t="s">
        <v>13</v>
      </c>
      <c r="E847" s="4">
        <v>0.19</v>
      </c>
      <c r="F847" s="5">
        <v>846</v>
      </c>
    </row>
    <row r="848" spans="1:6" x14ac:dyDescent="0.35">
      <c r="A848" t="s">
        <v>1795</v>
      </c>
      <c r="B848" t="s">
        <v>1937</v>
      </c>
      <c r="C848" t="s">
        <v>1936</v>
      </c>
      <c r="D848" t="s">
        <v>9</v>
      </c>
      <c r="E848" s="4">
        <v>0.19</v>
      </c>
      <c r="F848" s="5">
        <v>847</v>
      </c>
    </row>
    <row r="849" spans="1:6" x14ac:dyDescent="0.35">
      <c r="A849" t="s">
        <v>2776</v>
      </c>
      <c r="B849" t="s">
        <v>2955</v>
      </c>
      <c r="D849" t="s">
        <v>13</v>
      </c>
      <c r="E849" s="4">
        <v>0.19</v>
      </c>
      <c r="F849" s="5">
        <v>848</v>
      </c>
    </row>
    <row r="850" spans="1:6" x14ac:dyDescent="0.35">
      <c r="A850" t="s">
        <v>1267</v>
      </c>
      <c r="B850" t="s">
        <v>1475</v>
      </c>
      <c r="C850" t="s">
        <v>1035</v>
      </c>
      <c r="D850" t="s">
        <v>1035</v>
      </c>
      <c r="E850" s="4">
        <v>0.19</v>
      </c>
      <c r="F850" s="5">
        <v>849</v>
      </c>
    </row>
    <row r="851" spans="1:6" x14ac:dyDescent="0.35">
      <c r="A851" t="s">
        <v>1578</v>
      </c>
      <c r="B851" t="s">
        <v>1616</v>
      </c>
      <c r="C851" t="s">
        <v>1601</v>
      </c>
      <c r="D851" t="s">
        <v>9</v>
      </c>
      <c r="E851" s="4">
        <v>0.19</v>
      </c>
      <c r="F851" s="5">
        <v>850</v>
      </c>
    </row>
    <row r="852" spans="1:6" x14ac:dyDescent="0.35">
      <c r="A852" t="s">
        <v>1795</v>
      </c>
      <c r="B852" t="s">
        <v>1962</v>
      </c>
      <c r="C852" t="s">
        <v>1961</v>
      </c>
      <c r="D852" t="s">
        <v>9</v>
      </c>
      <c r="E852" s="4">
        <v>0.19</v>
      </c>
      <c r="F852" s="5">
        <v>851</v>
      </c>
    </row>
    <row r="853" spans="1:6" x14ac:dyDescent="0.35">
      <c r="A853" t="s">
        <v>2776</v>
      </c>
      <c r="B853" t="s">
        <v>2986</v>
      </c>
      <c r="C853" t="s">
        <v>1101</v>
      </c>
      <c r="D853" t="s">
        <v>13</v>
      </c>
      <c r="E853" s="4">
        <v>0.19</v>
      </c>
      <c r="F853" s="5">
        <v>852</v>
      </c>
    </row>
    <row r="854" spans="1:6" x14ac:dyDescent="0.35">
      <c r="A854" t="s">
        <v>2163</v>
      </c>
      <c r="B854" t="s">
        <v>2403</v>
      </c>
      <c r="C854" t="s">
        <v>1934</v>
      </c>
      <c r="D854" t="s">
        <v>9</v>
      </c>
      <c r="E854" s="4">
        <v>0.19</v>
      </c>
      <c r="F854" s="5">
        <v>853</v>
      </c>
    </row>
    <row r="855" spans="1:6" x14ac:dyDescent="0.35">
      <c r="A855" t="s">
        <v>1795</v>
      </c>
      <c r="B855" t="s">
        <v>1975</v>
      </c>
      <c r="C855" t="s">
        <v>1972</v>
      </c>
      <c r="D855" t="s">
        <v>13</v>
      </c>
      <c r="E855" s="4">
        <v>0.19</v>
      </c>
      <c r="F855" s="5">
        <v>854</v>
      </c>
    </row>
    <row r="856" spans="1:6" x14ac:dyDescent="0.35">
      <c r="A856" t="s">
        <v>149</v>
      </c>
      <c r="B856" t="s">
        <v>481</v>
      </c>
      <c r="D856" t="s">
        <v>9</v>
      </c>
      <c r="E856" s="4">
        <v>0.19</v>
      </c>
      <c r="F856" s="5">
        <v>855</v>
      </c>
    </row>
    <row r="857" spans="1:6" x14ac:dyDescent="0.35">
      <c r="A857" t="s">
        <v>1983</v>
      </c>
      <c r="B857" t="s">
        <v>1991</v>
      </c>
      <c r="C857" t="s">
        <v>1990</v>
      </c>
      <c r="D857" t="s">
        <v>9</v>
      </c>
      <c r="E857" s="4">
        <v>0.2</v>
      </c>
      <c r="F857" s="5">
        <v>856</v>
      </c>
    </row>
    <row r="858" spans="1:6" x14ac:dyDescent="0.35">
      <c r="A858" t="s">
        <v>1267</v>
      </c>
      <c r="B858" t="s">
        <v>1308</v>
      </c>
      <c r="C858" t="s">
        <v>1307</v>
      </c>
      <c r="D858" t="s">
        <v>9</v>
      </c>
      <c r="E858" s="4">
        <v>0.2</v>
      </c>
      <c r="F858" s="5">
        <v>857</v>
      </c>
    </row>
    <row r="859" spans="1:6" x14ac:dyDescent="0.35">
      <c r="A859" t="s">
        <v>1267</v>
      </c>
      <c r="B859" t="s">
        <v>1318</v>
      </c>
      <c r="C859" t="s">
        <v>1317</v>
      </c>
      <c r="D859" t="s">
        <v>9</v>
      </c>
      <c r="E859" s="4">
        <v>0.2</v>
      </c>
      <c r="F859" s="5">
        <v>858</v>
      </c>
    </row>
    <row r="860" spans="1:6" x14ac:dyDescent="0.35">
      <c r="A860" t="s">
        <v>2058</v>
      </c>
      <c r="B860" t="s">
        <v>2067</v>
      </c>
      <c r="C860" t="s">
        <v>2068</v>
      </c>
      <c r="D860" t="s">
        <v>13</v>
      </c>
      <c r="E860" s="4">
        <v>0.2</v>
      </c>
      <c r="F860" s="5">
        <v>859</v>
      </c>
    </row>
    <row r="861" spans="1:6" x14ac:dyDescent="0.35">
      <c r="A861" t="s">
        <v>2058</v>
      </c>
      <c r="B861" t="s">
        <v>2076</v>
      </c>
      <c r="C861" t="s">
        <v>250</v>
      </c>
      <c r="D861" t="s">
        <v>13</v>
      </c>
      <c r="E861" s="4">
        <v>0.2</v>
      </c>
      <c r="F861" s="5">
        <v>860</v>
      </c>
    </row>
    <row r="862" spans="1:6" x14ac:dyDescent="0.35">
      <c r="A862" t="s">
        <v>1267</v>
      </c>
      <c r="B862" t="s">
        <v>1381</v>
      </c>
      <c r="C862" t="s">
        <v>1278</v>
      </c>
      <c r="D862" t="s">
        <v>13</v>
      </c>
      <c r="E862" s="4">
        <v>0.2</v>
      </c>
      <c r="F862" s="5">
        <v>861</v>
      </c>
    </row>
    <row r="863" spans="1:6" x14ac:dyDescent="0.35">
      <c r="A863" t="s">
        <v>1622</v>
      </c>
      <c r="B863" t="s">
        <v>1644</v>
      </c>
      <c r="C863" t="s">
        <v>1643</v>
      </c>
      <c r="D863" t="s">
        <v>9</v>
      </c>
      <c r="E863" s="4">
        <v>0.2</v>
      </c>
      <c r="F863" s="5">
        <v>862</v>
      </c>
    </row>
    <row r="864" spans="1:6" x14ac:dyDescent="0.35">
      <c r="A864" t="s">
        <v>2776</v>
      </c>
      <c r="B864" t="s">
        <v>2879</v>
      </c>
      <c r="C864" t="s">
        <v>564</v>
      </c>
      <c r="D864" t="s">
        <v>9</v>
      </c>
      <c r="E864" s="4">
        <v>0.2</v>
      </c>
      <c r="F864" s="5">
        <v>863</v>
      </c>
    </row>
    <row r="865" spans="1:6" x14ac:dyDescent="0.35">
      <c r="A865" t="s">
        <v>3029</v>
      </c>
      <c r="B865" t="s">
        <v>3105</v>
      </c>
      <c r="C865" t="s">
        <v>3104</v>
      </c>
      <c r="D865" t="s">
        <v>9</v>
      </c>
      <c r="E865" s="4">
        <v>0.2</v>
      </c>
      <c r="F865" s="5">
        <v>864</v>
      </c>
    </row>
    <row r="866" spans="1:6" x14ac:dyDescent="0.35">
      <c r="A866" t="s">
        <v>1006</v>
      </c>
      <c r="B866" t="s">
        <v>1087</v>
      </c>
      <c r="C866" t="s">
        <v>106</v>
      </c>
      <c r="D866" t="s">
        <v>13</v>
      </c>
      <c r="E866" s="4">
        <v>0.2</v>
      </c>
      <c r="F866" s="5">
        <v>865</v>
      </c>
    </row>
    <row r="867" spans="1:6" x14ac:dyDescent="0.35">
      <c r="A867" t="s">
        <v>149</v>
      </c>
      <c r="B867" t="s">
        <v>313</v>
      </c>
      <c r="C867" t="s">
        <v>309</v>
      </c>
      <c r="D867" t="s">
        <v>13</v>
      </c>
      <c r="E867" s="4">
        <v>0.2</v>
      </c>
      <c r="F867" s="5">
        <v>866</v>
      </c>
    </row>
    <row r="868" spans="1:6" x14ac:dyDescent="0.35">
      <c r="A868" t="s">
        <v>701</v>
      </c>
      <c r="B868" t="s">
        <v>769</v>
      </c>
      <c r="C868" t="s">
        <v>763</v>
      </c>
      <c r="D868" t="s">
        <v>9</v>
      </c>
      <c r="E868" s="4">
        <v>0.2</v>
      </c>
      <c r="F868" s="5">
        <v>867</v>
      </c>
    </row>
    <row r="869" spans="1:6" x14ac:dyDescent="0.35">
      <c r="A869" t="s">
        <v>1578</v>
      </c>
      <c r="B869" t="s">
        <v>1606</v>
      </c>
      <c r="C869" t="s">
        <v>1601</v>
      </c>
      <c r="D869" t="s">
        <v>9</v>
      </c>
      <c r="E869" s="4">
        <v>0.2</v>
      </c>
      <c r="F869" s="5">
        <v>868</v>
      </c>
    </row>
    <row r="870" spans="1:6" x14ac:dyDescent="0.35">
      <c r="A870" t="s">
        <v>1795</v>
      </c>
      <c r="B870" t="s">
        <v>1906</v>
      </c>
      <c r="C870" t="s">
        <v>1905</v>
      </c>
      <c r="D870" t="s">
        <v>13</v>
      </c>
      <c r="E870" s="4">
        <v>0.2</v>
      </c>
      <c r="F870" s="5">
        <v>869</v>
      </c>
    </row>
    <row r="871" spans="1:6" x14ac:dyDescent="0.35">
      <c r="A871" t="s">
        <v>1795</v>
      </c>
      <c r="B871" t="s">
        <v>1914</v>
      </c>
      <c r="C871" t="s">
        <v>1911</v>
      </c>
      <c r="D871" t="s">
        <v>13</v>
      </c>
      <c r="E871" s="4">
        <v>0.2</v>
      </c>
      <c r="F871" s="5">
        <v>870</v>
      </c>
    </row>
    <row r="872" spans="1:6" x14ac:dyDescent="0.35">
      <c r="A872" t="s">
        <v>1795</v>
      </c>
      <c r="B872" t="s">
        <v>1915</v>
      </c>
      <c r="C872" t="s">
        <v>1905</v>
      </c>
      <c r="D872" t="s">
        <v>13</v>
      </c>
      <c r="E872" s="4">
        <v>0.2</v>
      </c>
      <c r="F872" s="5">
        <v>871</v>
      </c>
    </row>
    <row r="873" spans="1:6" x14ac:dyDescent="0.35">
      <c r="A873" t="s">
        <v>1795</v>
      </c>
      <c r="B873" t="s">
        <v>1939</v>
      </c>
      <c r="C873" t="s">
        <v>1911</v>
      </c>
      <c r="D873" t="s">
        <v>13</v>
      </c>
      <c r="E873" s="4">
        <v>0.2</v>
      </c>
      <c r="F873" s="5">
        <v>872</v>
      </c>
    </row>
    <row r="874" spans="1:6" x14ac:dyDescent="0.35">
      <c r="A874" t="s">
        <v>968</v>
      </c>
      <c r="B874" t="s">
        <v>988</v>
      </c>
      <c r="C874" t="s">
        <v>987</v>
      </c>
      <c r="D874" t="s">
        <v>9</v>
      </c>
      <c r="E874" s="4">
        <v>0.2</v>
      </c>
      <c r="F874" s="5">
        <v>873</v>
      </c>
    </row>
    <row r="875" spans="1:6" x14ac:dyDescent="0.35">
      <c r="A875" t="s">
        <v>1267</v>
      </c>
      <c r="B875" t="s">
        <v>1464</v>
      </c>
      <c r="C875" t="s">
        <v>1282</v>
      </c>
      <c r="D875" t="s">
        <v>9</v>
      </c>
      <c r="E875" s="4">
        <v>0.2</v>
      </c>
      <c r="F875" s="5">
        <v>874</v>
      </c>
    </row>
    <row r="876" spans="1:6" x14ac:dyDescent="0.35">
      <c r="A876" t="s">
        <v>1267</v>
      </c>
      <c r="B876" t="s">
        <v>1466</v>
      </c>
      <c r="C876" t="s">
        <v>1282</v>
      </c>
      <c r="D876" t="s">
        <v>9</v>
      </c>
      <c r="E876" s="4">
        <v>0.2</v>
      </c>
      <c r="F876" s="5">
        <v>875</v>
      </c>
    </row>
    <row r="877" spans="1:6" x14ac:dyDescent="0.35">
      <c r="A877" t="s">
        <v>2163</v>
      </c>
      <c r="B877" t="s">
        <v>2296</v>
      </c>
      <c r="C877" t="s">
        <v>2295</v>
      </c>
      <c r="D877" t="s">
        <v>9</v>
      </c>
      <c r="E877" s="4">
        <v>0.2</v>
      </c>
      <c r="F877" s="5">
        <v>876</v>
      </c>
    </row>
    <row r="878" spans="1:6" x14ac:dyDescent="0.35">
      <c r="A878" t="s">
        <v>2163</v>
      </c>
      <c r="B878" t="s">
        <v>2299</v>
      </c>
      <c r="C878" t="s">
        <v>2298</v>
      </c>
      <c r="D878" t="s">
        <v>9</v>
      </c>
      <c r="E878" s="4">
        <v>0.2</v>
      </c>
      <c r="F878" s="5">
        <v>877</v>
      </c>
    </row>
    <row r="879" spans="1:6" x14ac:dyDescent="0.35">
      <c r="A879" t="s">
        <v>2163</v>
      </c>
      <c r="B879" t="s">
        <v>2348</v>
      </c>
      <c r="C879" t="s">
        <v>2168</v>
      </c>
      <c r="D879" t="s">
        <v>9</v>
      </c>
      <c r="E879" s="4">
        <v>0.2</v>
      </c>
      <c r="F879" s="5">
        <v>878</v>
      </c>
    </row>
    <row r="880" spans="1:6" x14ac:dyDescent="0.35">
      <c r="A880" t="s">
        <v>2776</v>
      </c>
      <c r="B880" t="s">
        <v>2982</v>
      </c>
      <c r="C880" t="s">
        <v>383</v>
      </c>
      <c r="D880" t="s">
        <v>415</v>
      </c>
      <c r="E880" s="4">
        <v>0.2</v>
      </c>
      <c r="F880" s="5">
        <v>879</v>
      </c>
    </row>
    <row r="881" spans="1:6" x14ac:dyDescent="0.35">
      <c r="A881" t="s">
        <v>1267</v>
      </c>
      <c r="B881" t="s">
        <v>1488</v>
      </c>
      <c r="C881" t="s">
        <v>1487</v>
      </c>
      <c r="D881" t="s">
        <v>9</v>
      </c>
      <c r="E881" s="4">
        <v>0.2</v>
      </c>
      <c r="F881" s="5">
        <v>880</v>
      </c>
    </row>
    <row r="882" spans="1:6" x14ac:dyDescent="0.35">
      <c r="A882" t="s">
        <v>149</v>
      </c>
      <c r="B882" t="s">
        <v>393</v>
      </c>
      <c r="C882" t="s">
        <v>37</v>
      </c>
      <c r="D882" t="s">
        <v>9</v>
      </c>
      <c r="E882" s="4">
        <v>0.2</v>
      </c>
      <c r="F882" s="5">
        <v>881</v>
      </c>
    </row>
    <row r="883" spans="1:6" x14ac:dyDescent="0.35">
      <c r="A883" t="s">
        <v>2163</v>
      </c>
      <c r="B883" t="s">
        <v>2419</v>
      </c>
      <c r="C883" t="s">
        <v>298</v>
      </c>
      <c r="D883" t="s">
        <v>9</v>
      </c>
      <c r="E883" s="4">
        <v>0.2</v>
      </c>
      <c r="F883" s="5">
        <v>882</v>
      </c>
    </row>
    <row r="884" spans="1:6" x14ac:dyDescent="0.35">
      <c r="A884" t="s">
        <v>2776</v>
      </c>
      <c r="B884" t="s">
        <v>3018</v>
      </c>
      <c r="C884" t="s">
        <v>2333</v>
      </c>
      <c r="D884" t="s">
        <v>9</v>
      </c>
      <c r="E884" s="4">
        <v>0.2</v>
      </c>
      <c r="F884" s="5">
        <v>883</v>
      </c>
    </row>
    <row r="885" spans="1:6" x14ac:dyDescent="0.35">
      <c r="A885" t="s">
        <v>1795</v>
      </c>
      <c r="B885" t="s">
        <v>1978</v>
      </c>
      <c r="C885" t="s">
        <v>1972</v>
      </c>
      <c r="D885" t="s">
        <v>13</v>
      </c>
      <c r="E885" s="4">
        <v>0.2</v>
      </c>
      <c r="F885" s="5">
        <v>884</v>
      </c>
    </row>
    <row r="886" spans="1:6" x14ac:dyDescent="0.35">
      <c r="A886" t="s">
        <v>788</v>
      </c>
      <c r="B886" t="s">
        <v>911</v>
      </c>
      <c r="C886" t="s">
        <v>327</v>
      </c>
      <c r="D886" t="s">
        <v>13</v>
      </c>
      <c r="E886" s="4">
        <v>0.2</v>
      </c>
      <c r="F886" s="5">
        <v>885</v>
      </c>
    </row>
    <row r="887" spans="1:6" x14ac:dyDescent="0.35">
      <c r="A887" t="s">
        <v>788</v>
      </c>
      <c r="B887" t="s">
        <v>911</v>
      </c>
      <c r="C887" t="s">
        <v>865</v>
      </c>
      <c r="D887" t="s">
        <v>13</v>
      </c>
      <c r="E887" s="4">
        <v>0.2</v>
      </c>
      <c r="F887" s="5">
        <v>886</v>
      </c>
    </row>
    <row r="888" spans="1:6" x14ac:dyDescent="0.35">
      <c r="A888" t="s">
        <v>1795</v>
      </c>
      <c r="B888" t="s">
        <v>1801</v>
      </c>
      <c r="C888" t="s">
        <v>1797</v>
      </c>
      <c r="D888" t="s">
        <v>13</v>
      </c>
      <c r="E888" s="4">
        <v>0.21</v>
      </c>
      <c r="F888" s="5">
        <v>887</v>
      </c>
    </row>
    <row r="889" spans="1:6" x14ac:dyDescent="0.35">
      <c r="A889" t="s">
        <v>1795</v>
      </c>
      <c r="B889" t="s">
        <v>1802</v>
      </c>
      <c r="C889" t="s">
        <v>1799</v>
      </c>
      <c r="D889" t="s">
        <v>13</v>
      </c>
      <c r="E889" s="4">
        <v>0.21</v>
      </c>
      <c r="F889" s="5">
        <v>888</v>
      </c>
    </row>
    <row r="890" spans="1:6" x14ac:dyDescent="0.35">
      <c r="A890" t="s">
        <v>1795</v>
      </c>
      <c r="B890" t="s">
        <v>1803</v>
      </c>
      <c r="C890" t="s">
        <v>1799</v>
      </c>
      <c r="D890" t="s">
        <v>13</v>
      </c>
      <c r="E890" s="4">
        <v>0.21</v>
      </c>
      <c r="F890" s="5">
        <v>889</v>
      </c>
    </row>
    <row r="891" spans="1:6" x14ac:dyDescent="0.35">
      <c r="A891" t="s">
        <v>2058</v>
      </c>
      <c r="B891" t="s">
        <v>2060</v>
      </c>
      <c r="C891" t="s">
        <v>2062</v>
      </c>
      <c r="D891" t="s">
        <v>13</v>
      </c>
      <c r="E891" s="4">
        <v>0.21</v>
      </c>
      <c r="F891" s="5">
        <v>890</v>
      </c>
    </row>
    <row r="892" spans="1:6" x14ac:dyDescent="0.35">
      <c r="A892" t="s">
        <v>149</v>
      </c>
      <c r="B892" t="s">
        <v>159</v>
      </c>
      <c r="C892" t="s">
        <v>158</v>
      </c>
      <c r="D892" t="s">
        <v>9</v>
      </c>
      <c r="E892" s="4">
        <v>0.21</v>
      </c>
      <c r="F892" s="5">
        <v>891</v>
      </c>
    </row>
    <row r="893" spans="1:6" x14ac:dyDescent="0.35">
      <c r="A893" t="s">
        <v>149</v>
      </c>
      <c r="B893" t="s">
        <v>187</v>
      </c>
      <c r="C893" t="s">
        <v>186</v>
      </c>
      <c r="D893" t="s">
        <v>9</v>
      </c>
      <c r="E893" s="4">
        <v>0.21</v>
      </c>
      <c r="F893" s="5">
        <v>892</v>
      </c>
    </row>
    <row r="894" spans="1:6" x14ac:dyDescent="0.35">
      <c r="A894" t="s">
        <v>1795</v>
      </c>
      <c r="B894" t="s">
        <v>1863</v>
      </c>
      <c r="C894" t="s">
        <v>270</v>
      </c>
      <c r="D894" t="s">
        <v>13</v>
      </c>
      <c r="E894" s="4">
        <v>0.21</v>
      </c>
      <c r="F894" s="5">
        <v>893</v>
      </c>
    </row>
    <row r="895" spans="1:6" x14ac:dyDescent="0.35">
      <c r="A895" t="s">
        <v>1267</v>
      </c>
      <c r="B895" t="s">
        <v>1381</v>
      </c>
      <c r="C895" t="s">
        <v>327</v>
      </c>
      <c r="D895" t="s">
        <v>13</v>
      </c>
      <c r="E895" s="4">
        <v>0.21</v>
      </c>
      <c r="F895" s="5">
        <v>894</v>
      </c>
    </row>
    <row r="896" spans="1:6" x14ac:dyDescent="0.35">
      <c r="A896" t="s">
        <v>2776</v>
      </c>
      <c r="B896" t="s">
        <v>2873</v>
      </c>
      <c r="C896" t="s">
        <v>2867</v>
      </c>
      <c r="D896" t="s">
        <v>13</v>
      </c>
      <c r="E896" s="4">
        <v>0.21</v>
      </c>
      <c r="F896" s="5">
        <v>895</v>
      </c>
    </row>
    <row r="897" spans="1:6" x14ac:dyDescent="0.35">
      <c r="A897" t="s">
        <v>2776</v>
      </c>
      <c r="B897" t="s">
        <v>2883</v>
      </c>
      <c r="C897" t="s">
        <v>1035</v>
      </c>
      <c r="D897" t="s">
        <v>1035</v>
      </c>
      <c r="E897" s="4">
        <v>0.21</v>
      </c>
      <c r="F897" s="5">
        <v>896</v>
      </c>
    </row>
    <row r="898" spans="1:6" x14ac:dyDescent="0.35">
      <c r="A898" t="s">
        <v>2776</v>
      </c>
      <c r="B898" t="s">
        <v>2883</v>
      </c>
      <c r="C898" t="s">
        <v>1163</v>
      </c>
      <c r="D898" t="s">
        <v>9</v>
      </c>
      <c r="E898" s="4">
        <v>0.21</v>
      </c>
      <c r="F898" s="5">
        <v>897</v>
      </c>
    </row>
    <row r="899" spans="1:6" x14ac:dyDescent="0.35">
      <c r="A899" t="s">
        <v>701</v>
      </c>
      <c r="B899" t="s">
        <v>749</v>
      </c>
      <c r="C899" t="s">
        <v>748</v>
      </c>
      <c r="D899" t="s">
        <v>9</v>
      </c>
      <c r="E899" s="4">
        <v>0.21</v>
      </c>
      <c r="F899" s="5">
        <v>898</v>
      </c>
    </row>
    <row r="900" spans="1:6" x14ac:dyDescent="0.35">
      <c r="A900" t="s">
        <v>149</v>
      </c>
      <c r="B900" t="s">
        <v>310</v>
      </c>
      <c r="C900" t="s">
        <v>309</v>
      </c>
      <c r="D900" t="s">
        <v>13</v>
      </c>
      <c r="E900" s="4">
        <v>0.21</v>
      </c>
      <c r="F900" s="5">
        <v>899</v>
      </c>
    </row>
    <row r="901" spans="1:6" x14ac:dyDescent="0.35">
      <c r="A901" t="s">
        <v>2776</v>
      </c>
      <c r="B901" t="s">
        <v>2899</v>
      </c>
      <c r="D901" t="s">
        <v>13</v>
      </c>
      <c r="E901" s="4">
        <v>0.21</v>
      </c>
      <c r="F901" s="5">
        <v>900</v>
      </c>
    </row>
    <row r="902" spans="1:6" x14ac:dyDescent="0.35">
      <c r="A902" t="s">
        <v>1267</v>
      </c>
      <c r="B902" t="s">
        <v>1396</v>
      </c>
      <c r="C902" t="s">
        <v>1069</v>
      </c>
      <c r="D902" t="s">
        <v>9</v>
      </c>
      <c r="E902" s="4">
        <v>0.21</v>
      </c>
      <c r="F902" s="5">
        <v>901</v>
      </c>
    </row>
    <row r="903" spans="1:6" x14ac:dyDescent="0.35">
      <c r="A903" t="s">
        <v>1578</v>
      </c>
      <c r="B903" t="s">
        <v>1607</v>
      </c>
      <c r="C903" t="s">
        <v>257</v>
      </c>
      <c r="D903" t="s">
        <v>9</v>
      </c>
      <c r="E903" s="4">
        <v>0.21</v>
      </c>
      <c r="F903" s="5">
        <v>902</v>
      </c>
    </row>
    <row r="904" spans="1:6" x14ac:dyDescent="0.35">
      <c r="A904" t="s">
        <v>788</v>
      </c>
      <c r="B904" t="s">
        <v>875</v>
      </c>
      <c r="C904" t="s">
        <v>874</v>
      </c>
      <c r="D904" t="s">
        <v>13</v>
      </c>
      <c r="E904" s="4">
        <v>0.21</v>
      </c>
      <c r="F904" s="5">
        <v>903</v>
      </c>
    </row>
    <row r="905" spans="1:6" x14ac:dyDescent="0.35">
      <c r="A905" t="s">
        <v>1795</v>
      </c>
      <c r="B905" t="s">
        <v>1902</v>
      </c>
      <c r="C905" t="s">
        <v>1903</v>
      </c>
      <c r="D905" t="s">
        <v>13</v>
      </c>
      <c r="E905" s="4">
        <v>0.21</v>
      </c>
      <c r="F905" s="5">
        <v>904</v>
      </c>
    </row>
    <row r="906" spans="1:6" x14ac:dyDescent="0.35">
      <c r="A906" t="s">
        <v>1795</v>
      </c>
      <c r="B906" t="s">
        <v>1920</v>
      </c>
      <c r="C906" t="s">
        <v>1907</v>
      </c>
      <c r="D906" t="s">
        <v>13</v>
      </c>
      <c r="E906" s="4">
        <v>0.21</v>
      </c>
      <c r="F906" s="5">
        <v>905</v>
      </c>
    </row>
    <row r="907" spans="1:6" x14ac:dyDescent="0.35">
      <c r="A907" t="s">
        <v>1795</v>
      </c>
      <c r="B907" t="s">
        <v>1922</v>
      </c>
      <c r="C907" t="s">
        <v>1905</v>
      </c>
      <c r="D907" t="s">
        <v>13</v>
      </c>
      <c r="E907" s="4">
        <v>0.21</v>
      </c>
      <c r="F907" s="5">
        <v>906</v>
      </c>
    </row>
    <row r="908" spans="1:6" x14ac:dyDescent="0.35">
      <c r="A908" t="s">
        <v>2163</v>
      </c>
      <c r="B908" t="s">
        <v>2330</v>
      </c>
      <c r="C908" t="s">
        <v>1460</v>
      </c>
      <c r="D908" t="s">
        <v>9</v>
      </c>
      <c r="E908" s="4">
        <v>0.21</v>
      </c>
      <c r="F908" s="5">
        <v>907</v>
      </c>
    </row>
    <row r="909" spans="1:6" x14ac:dyDescent="0.35">
      <c r="A909" t="s">
        <v>1795</v>
      </c>
      <c r="B909" t="s">
        <v>1946</v>
      </c>
      <c r="C909" t="s">
        <v>250</v>
      </c>
      <c r="D909" t="s">
        <v>13</v>
      </c>
      <c r="E909" s="4">
        <v>0.21</v>
      </c>
      <c r="F909" s="5">
        <v>908</v>
      </c>
    </row>
    <row r="910" spans="1:6" x14ac:dyDescent="0.35">
      <c r="A910" t="s">
        <v>1267</v>
      </c>
      <c r="B910" t="s">
        <v>1482</v>
      </c>
      <c r="C910" t="s">
        <v>1282</v>
      </c>
      <c r="D910" t="s">
        <v>9</v>
      </c>
      <c r="E910" s="4">
        <v>0.21</v>
      </c>
      <c r="F910" s="5">
        <v>909</v>
      </c>
    </row>
    <row r="911" spans="1:6" x14ac:dyDescent="0.35">
      <c r="A911" t="s">
        <v>1267</v>
      </c>
      <c r="B911" t="s">
        <v>1484</v>
      </c>
      <c r="C911" t="s">
        <v>1483</v>
      </c>
      <c r="D911" t="s">
        <v>9</v>
      </c>
      <c r="E911" s="4">
        <v>0.21</v>
      </c>
      <c r="F911" s="5">
        <v>910</v>
      </c>
    </row>
    <row r="912" spans="1:6" x14ac:dyDescent="0.35">
      <c r="A912" t="s">
        <v>1736</v>
      </c>
      <c r="B912" t="s">
        <v>1785</v>
      </c>
      <c r="C912" t="s">
        <v>1784</v>
      </c>
      <c r="D912" t="s">
        <v>13</v>
      </c>
      <c r="E912" s="4">
        <v>0.21</v>
      </c>
      <c r="F912" s="5">
        <v>911</v>
      </c>
    </row>
    <row r="913" spans="1:6" x14ac:dyDescent="0.35">
      <c r="A913" t="s">
        <v>968</v>
      </c>
      <c r="B913" t="s">
        <v>1004</v>
      </c>
      <c r="C913" t="s">
        <v>1003</v>
      </c>
      <c r="D913" t="s">
        <v>9</v>
      </c>
      <c r="E913" s="4">
        <v>0.21</v>
      </c>
      <c r="F913" s="5">
        <v>912</v>
      </c>
    </row>
    <row r="914" spans="1:6" x14ac:dyDescent="0.35">
      <c r="A914" t="s">
        <v>788</v>
      </c>
      <c r="B914" t="s">
        <v>907</v>
      </c>
      <c r="C914" t="s">
        <v>815</v>
      </c>
      <c r="D914" t="s">
        <v>9</v>
      </c>
      <c r="E914" s="4">
        <v>0.21</v>
      </c>
      <c r="F914" s="5">
        <v>913</v>
      </c>
    </row>
    <row r="915" spans="1:6" x14ac:dyDescent="0.35">
      <c r="A915" t="s">
        <v>1983</v>
      </c>
      <c r="B915" t="s">
        <v>1989</v>
      </c>
      <c r="C915" t="s">
        <v>1986</v>
      </c>
      <c r="D915" t="s">
        <v>9</v>
      </c>
      <c r="E915" s="4">
        <v>0.22</v>
      </c>
      <c r="F915" s="5">
        <v>914</v>
      </c>
    </row>
    <row r="916" spans="1:6" x14ac:dyDescent="0.35">
      <c r="A916" t="s">
        <v>1006</v>
      </c>
      <c r="B916" t="s">
        <v>1012</v>
      </c>
      <c r="D916" t="s">
        <v>13</v>
      </c>
      <c r="E916" s="4">
        <v>0.22</v>
      </c>
      <c r="F916" s="5">
        <v>915</v>
      </c>
    </row>
    <row r="917" spans="1:6" x14ac:dyDescent="0.35">
      <c r="A917" t="s">
        <v>1006</v>
      </c>
      <c r="B917" t="s">
        <v>1013</v>
      </c>
      <c r="C917" t="s">
        <v>457</v>
      </c>
      <c r="D917" t="s">
        <v>9</v>
      </c>
      <c r="E917" s="4">
        <v>0.22</v>
      </c>
      <c r="F917" s="5">
        <v>916</v>
      </c>
    </row>
    <row r="918" spans="1:6" x14ac:dyDescent="0.35">
      <c r="A918" t="s">
        <v>1795</v>
      </c>
      <c r="B918" t="s">
        <v>1798</v>
      </c>
      <c r="C918" t="s">
        <v>1799</v>
      </c>
      <c r="D918" t="s">
        <v>13</v>
      </c>
      <c r="E918" s="4">
        <v>0.22</v>
      </c>
      <c r="F918" s="5">
        <v>917</v>
      </c>
    </row>
    <row r="919" spans="1:6" x14ac:dyDescent="0.35">
      <c r="A919" t="s">
        <v>1795</v>
      </c>
      <c r="B919" t="s">
        <v>1804</v>
      </c>
      <c r="C919" t="s">
        <v>1805</v>
      </c>
      <c r="D919" t="s">
        <v>13</v>
      </c>
      <c r="E919" s="4">
        <v>0.22</v>
      </c>
      <c r="F919" s="5">
        <v>918</v>
      </c>
    </row>
    <row r="920" spans="1:6" x14ac:dyDescent="0.35">
      <c r="A920" t="s">
        <v>149</v>
      </c>
      <c r="B920" t="s">
        <v>163</v>
      </c>
      <c r="C920" t="s">
        <v>162</v>
      </c>
      <c r="D920" t="s">
        <v>9</v>
      </c>
      <c r="E920" s="4">
        <v>0.22</v>
      </c>
      <c r="F920" s="5">
        <v>919</v>
      </c>
    </row>
    <row r="921" spans="1:6" x14ac:dyDescent="0.35">
      <c r="A921" t="s">
        <v>149</v>
      </c>
      <c r="B921" t="s">
        <v>183</v>
      </c>
      <c r="C921" t="s">
        <v>184</v>
      </c>
      <c r="D921" t="s">
        <v>9</v>
      </c>
      <c r="E921" s="4">
        <v>0.22</v>
      </c>
      <c r="F921" s="5">
        <v>920</v>
      </c>
    </row>
    <row r="922" spans="1:6" x14ac:dyDescent="0.35">
      <c r="A922" t="s">
        <v>149</v>
      </c>
      <c r="B922" t="s">
        <v>205</v>
      </c>
      <c r="C922" t="s">
        <v>204</v>
      </c>
      <c r="D922" t="s">
        <v>9</v>
      </c>
      <c r="E922" s="4">
        <v>0.22</v>
      </c>
      <c r="F922" s="5">
        <v>921</v>
      </c>
    </row>
    <row r="923" spans="1:6" x14ac:dyDescent="0.35">
      <c r="A923" t="s">
        <v>2776</v>
      </c>
      <c r="B923" t="s">
        <v>2837</v>
      </c>
      <c r="C923" t="s">
        <v>29</v>
      </c>
      <c r="D923" t="s">
        <v>9</v>
      </c>
      <c r="E923" s="4">
        <v>0.22</v>
      </c>
      <c r="F923" s="5">
        <v>922</v>
      </c>
    </row>
    <row r="924" spans="1:6" x14ac:dyDescent="0.35">
      <c r="A924" t="s">
        <v>701</v>
      </c>
      <c r="B924" t="s">
        <v>714</v>
      </c>
      <c r="C924" t="s">
        <v>225</v>
      </c>
      <c r="D924" t="s">
        <v>9</v>
      </c>
      <c r="E924" s="4">
        <v>0.22</v>
      </c>
      <c r="F924" s="5">
        <v>923</v>
      </c>
    </row>
    <row r="925" spans="1:6" x14ac:dyDescent="0.35">
      <c r="A925" t="s">
        <v>1622</v>
      </c>
      <c r="B925" t="s">
        <v>1637</v>
      </c>
      <c r="C925" t="s">
        <v>1638</v>
      </c>
      <c r="D925" t="s">
        <v>9</v>
      </c>
      <c r="E925" s="4">
        <v>0.22</v>
      </c>
      <c r="F925" s="5">
        <v>924</v>
      </c>
    </row>
    <row r="926" spans="1:6" x14ac:dyDescent="0.35">
      <c r="A926" t="s">
        <v>1267</v>
      </c>
      <c r="B926" t="s">
        <v>1327</v>
      </c>
      <c r="C926" t="s">
        <v>499</v>
      </c>
      <c r="D926" t="s">
        <v>13</v>
      </c>
      <c r="E926" s="4">
        <v>0.22</v>
      </c>
      <c r="F926" s="5">
        <v>925</v>
      </c>
    </row>
    <row r="927" spans="1:6" x14ac:dyDescent="0.35">
      <c r="A927" t="s">
        <v>1267</v>
      </c>
      <c r="B927" t="s">
        <v>1367</v>
      </c>
      <c r="C927" t="s">
        <v>1273</v>
      </c>
      <c r="D927" t="s">
        <v>13</v>
      </c>
      <c r="E927" s="4">
        <v>0.22</v>
      </c>
      <c r="F927" s="5">
        <v>926</v>
      </c>
    </row>
    <row r="928" spans="1:6" x14ac:dyDescent="0.35">
      <c r="A928" t="s">
        <v>2163</v>
      </c>
      <c r="B928" t="s">
        <v>2198</v>
      </c>
      <c r="C928" t="s">
        <v>2197</v>
      </c>
      <c r="D928" t="s">
        <v>13</v>
      </c>
      <c r="E928" s="4">
        <v>0.22</v>
      </c>
      <c r="F928" s="5">
        <v>927</v>
      </c>
    </row>
    <row r="929" spans="1:6" x14ac:dyDescent="0.35">
      <c r="A929" t="s">
        <v>2776</v>
      </c>
      <c r="B929" t="s">
        <v>2868</v>
      </c>
      <c r="C929" t="s">
        <v>2864</v>
      </c>
      <c r="D929" t="s">
        <v>13</v>
      </c>
      <c r="E929" s="4">
        <v>0.22</v>
      </c>
      <c r="F929" s="5">
        <v>928</v>
      </c>
    </row>
    <row r="930" spans="1:6" x14ac:dyDescent="0.35">
      <c r="A930" t="s">
        <v>2776</v>
      </c>
      <c r="B930" t="s">
        <v>2875</v>
      </c>
      <c r="C930" t="s">
        <v>2867</v>
      </c>
      <c r="D930" t="s">
        <v>13</v>
      </c>
      <c r="E930" s="4">
        <v>0.22</v>
      </c>
      <c r="F930" s="5">
        <v>929</v>
      </c>
    </row>
    <row r="931" spans="1:6" x14ac:dyDescent="0.35">
      <c r="A931" t="s">
        <v>2776</v>
      </c>
      <c r="B931" t="s">
        <v>2883</v>
      </c>
      <c r="D931" t="s">
        <v>9</v>
      </c>
      <c r="E931" s="4">
        <v>0.22</v>
      </c>
      <c r="F931" s="5">
        <v>930</v>
      </c>
    </row>
    <row r="932" spans="1:6" x14ac:dyDescent="0.35">
      <c r="A932" t="s">
        <v>701</v>
      </c>
      <c r="B932" t="s">
        <v>745</v>
      </c>
      <c r="C932" t="s">
        <v>257</v>
      </c>
      <c r="D932" t="s">
        <v>9</v>
      </c>
      <c r="E932" s="4">
        <v>0.22</v>
      </c>
      <c r="F932" s="5">
        <v>931</v>
      </c>
    </row>
    <row r="933" spans="1:6" x14ac:dyDescent="0.35">
      <c r="A933" t="s">
        <v>1006</v>
      </c>
      <c r="B933" t="s">
        <v>1097</v>
      </c>
      <c r="C933" t="s">
        <v>56</v>
      </c>
      <c r="D933" t="s">
        <v>9</v>
      </c>
      <c r="E933" s="4">
        <v>0.22</v>
      </c>
      <c r="F933" s="5">
        <v>932</v>
      </c>
    </row>
    <row r="934" spans="1:6" x14ac:dyDescent="0.35">
      <c r="A934" t="s">
        <v>1006</v>
      </c>
      <c r="B934" t="s">
        <v>1138</v>
      </c>
      <c r="C934" t="s">
        <v>1089</v>
      </c>
      <c r="D934" t="s">
        <v>9</v>
      </c>
      <c r="E934" s="4">
        <v>0.22</v>
      </c>
      <c r="F934" s="5">
        <v>933</v>
      </c>
    </row>
    <row r="935" spans="1:6" x14ac:dyDescent="0.35">
      <c r="A935" t="s">
        <v>2163</v>
      </c>
      <c r="B935" t="s">
        <v>2213</v>
      </c>
      <c r="C935" t="s">
        <v>943</v>
      </c>
      <c r="D935" t="s">
        <v>9</v>
      </c>
      <c r="E935" s="4">
        <v>0.22</v>
      </c>
      <c r="F935" s="5">
        <v>934</v>
      </c>
    </row>
    <row r="936" spans="1:6" x14ac:dyDescent="0.35">
      <c r="A936" t="s">
        <v>2776</v>
      </c>
      <c r="B936" t="s">
        <v>2918</v>
      </c>
      <c r="D936" t="s">
        <v>13</v>
      </c>
      <c r="E936" s="4">
        <v>0.22</v>
      </c>
      <c r="F936" s="5">
        <v>935</v>
      </c>
    </row>
    <row r="937" spans="1:6" x14ac:dyDescent="0.35">
      <c r="A937" t="s">
        <v>2776</v>
      </c>
      <c r="B937" t="s">
        <v>2927</v>
      </c>
      <c r="C937" t="s">
        <v>1035</v>
      </c>
      <c r="D937" t="s">
        <v>1035</v>
      </c>
      <c r="E937" s="4">
        <v>0.22</v>
      </c>
      <c r="F937" s="5">
        <v>936</v>
      </c>
    </row>
    <row r="938" spans="1:6" x14ac:dyDescent="0.35">
      <c r="A938" t="s">
        <v>1006</v>
      </c>
      <c r="B938" t="s">
        <v>1211</v>
      </c>
      <c r="D938" t="s">
        <v>13</v>
      </c>
      <c r="E938" s="4">
        <v>0.22</v>
      </c>
      <c r="F938" s="5">
        <v>937</v>
      </c>
    </row>
    <row r="939" spans="1:6" x14ac:dyDescent="0.35">
      <c r="A939" t="s">
        <v>1006</v>
      </c>
      <c r="B939" t="s">
        <v>1216</v>
      </c>
      <c r="D939" t="s">
        <v>13</v>
      </c>
      <c r="E939" s="4">
        <v>0.22</v>
      </c>
      <c r="F939" s="5">
        <v>938</v>
      </c>
    </row>
    <row r="940" spans="1:6" x14ac:dyDescent="0.35">
      <c r="A940" t="s">
        <v>2163</v>
      </c>
      <c r="B940" t="s">
        <v>2236</v>
      </c>
      <c r="C940" t="s">
        <v>2180</v>
      </c>
      <c r="D940" t="s">
        <v>9</v>
      </c>
      <c r="E940" s="4">
        <v>0.22</v>
      </c>
      <c r="F940" s="5">
        <v>939</v>
      </c>
    </row>
    <row r="941" spans="1:6" x14ac:dyDescent="0.35">
      <c r="A941" t="s">
        <v>1795</v>
      </c>
      <c r="B941" t="s">
        <v>1914</v>
      </c>
      <c r="C941" t="s">
        <v>1907</v>
      </c>
      <c r="D941" t="s">
        <v>13</v>
      </c>
      <c r="E941" s="4">
        <v>0.22</v>
      </c>
      <c r="F941" s="5">
        <v>940</v>
      </c>
    </row>
    <row r="942" spans="1:6" x14ac:dyDescent="0.35">
      <c r="A942" t="s">
        <v>2776</v>
      </c>
      <c r="B942" t="s">
        <v>2950</v>
      </c>
      <c r="D942" t="s">
        <v>13</v>
      </c>
      <c r="E942" s="4">
        <v>0.22</v>
      </c>
      <c r="F942" s="5">
        <v>941</v>
      </c>
    </row>
    <row r="943" spans="1:6" x14ac:dyDescent="0.35">
      <c r="A943" t="s">
        <v>2163</v>
      </c>
      <c r="B943" t="s">
        <v>2354</v>
      </c>
      <c r="C943" t="s">
        <v>2168</v>
      </c>
      <c r="D943" t="s">
        <v>9</v>
      </c>
      <c r="E943" s="4">
        <v>0.22</v>
      </c>
      <c r="F943" s="5">
        <v>942</v>
      </c>
    </row>
    <row r="944" spans="1:6" x14ac:dyDescent="0.35">
      <c r="A944" t="s">
        <v>496</v>
      </c>
      <c r="B944" t="s">
        <v>583</v>
      </c>
      <c r="C944" t="s">
        <v>497</v>
      </c>
      <c r="D944" t="s">
        <v>13</v>
      </c>
      <c r="E944" s="4">
        <v>0.22</v>
      </c>
      <c r="F944" s="5">
        <v>943</v>
      </c>
    </row>
    <row r="945" spans="1:6" x14ac:dyDescent="0.35">
      <c r="A945" t="s">
        <v>1795</v>
      </c>
      <c r="B945" t="s">
        <v>1950</v>
      </c>
      <c r="C945" t="s">
        <v>1891</v>
      </c>
      <c r="D945" t="s">
        <v>13</v>
      </c>
      <c r="E945" s="4">
        <v>0.22</v>
      </c>
      <c r="F945" s="5">
        <v>944</v>
      </c>
    </row>
    <row r="946" spans="1:6" x14ac:dyDescent="0.35">
      <c r="A946" t="s">
        <v>1795</v>
      </c>
      <c r="B946" t="s">
        <v>1951</v>
      </c>
      <c r="C946" t="s">
        <v>1891</v>
      </c>
      <c r="D946" t="s">
        <v>13</v>
      </c>
      <c r="E946" s="4">
        <v>0.22</v>
      </c>
      <c r="F946" s="5">
        <v>945</v>
      </c>
    </row>
    <row r="947" spans="1:6" x14ac:dyDescent="0.35">
      <c r="A947" t="s">
        <v>2776</v>
      </c>
      <c r="B947" t="s">
        <v>2996</v>
      </c>
      <c r="C947" t="s">
        <v>9</v>
      </c>
      <c r="D947" t="s">
        <v>9</v>
      </c>
      <c r="E947" s="4">
        <v>0.22</v>
      </c>
      <c r="F947" s="5">
        <v>946</v>
      </c>
    </row>
    <row r="948" spans="1:6" x14ac:dyDescent="0.35">
      <c r="A948" t="s">
        <v>2776</v>
      </c>
      <c r="B948" t="s">
        <v>3010</v>
      </c>
      <c r="D948" t="s">
        <v>13</v>
      </c>
      <c r="E948" s="4">
        <v>0.22</v>
      </c>
      <c r="F948" s="5">
        <v>947</v>
      </c>
    </row>
    <row r="949" spans="1:6" x14ac:dyDescent="0.35">
      <c r="A949" t="s">
        <v>2776</v>
      </c>
      <c r="B949" t="s">
        <v>3021</v>
      </c>
      <c r="C949" t="s">
        <v>2333</v>
      </c>
      <c r="D949" t="s">
        <v>9</v>
      </c>
      <c r="E949" s="4">
        <v>0.22</v>
      </c>
      <c r="F949" s="5">
        <v>948</v>
      </c>
    </row>
    <row r="950" spans="1:6" x14ac:dyDescent="0.35">
      <c r="A950" t="s">
        <v>2100</v>
      </c>
      <c r="B950" t="s">
        <v>2159</v>
      </c>
      <c r="C950" t="s">
        <v>2158</v>
      </c>
      <c r="D950" t="s">
        <v>13</v>
      </c>
      <c r="E950" s="4">
        <v>0.22</v>
      </c>
      <c r="F950" s="5">
        <v>949</v>
      </c>
    </row>
    <row r="951" spans="1:6" x14ac:dyDescent="0.35">
      <c r="A951" t="s">
        <v>2776</v>
      </c>
      <c r="B951" t="s">
        <v>3028</v>
      </c>
      <c r="C951" t="s">
        <v>1035</v>
      </c>
      <c r="D951" t="s">
        <v>1035</v>
      </c>
      <c r="E951" s="4">
        <v>0.22</v>
      </c>
      <c r="F951" s="5">
        <v>950</v>
      </c>
    </row>
    <row r="952" spans="1:6" x14ac:dyDescent="0.35">
      <c r="A952" t="s">
        <v>1983</v>
      </c>
      <c r="B952" t="s">
        <v>1985</v>
      </c>
      <c r="C952" t="s">
        <v>1984</v>
      </c>
      <c r="D952" t="s">
        <v>9</v>
      </c>
      <c r="E952" s="4">
        <v>0.23</v>
      </c>
      <c r="F952" s="5">
        <v>951</v>
      </c>
    </row>
    <row r="953" spans="1:6" x14ac:dyDescent="0.35">
      <c r="A953" t="s">
        <v>1267</v>
      </c>
      <c r="B953" t="s">
        <v>1270</v>
      </c>
      <c r="C953" t="s">
        <v>1269</v>
      </c>
      <c r="D953" t="s">
        <v>9</v>
      </c>
      <c r="E953" s="4">
        <v>0.23</v>
      </c>
      <c r="F953" s="5">
        <v>952</v>
      </c>
    </row>
    <row r="954" spans="1:6" x14ac:dyDescent="0.35">
      <c r="A954" t="s">
        <v>1267</v>
      </c>
      <c r="B954" t="s">
        <v>1281</v>
      </c>
      <c r="C954" t="s">
        <v>1273</v>
      </c>
      <c r="D954" t="s">
        <v>13</v>
      </c>
      <c r="E954" s="4">
        <v>0.23</v>
      </c>
      <c r="F954" s="5">
        <v>953</v>
      </c>
    </row>
    <row r="955" spans="1:6" x14ac:dyDescent="0.35">
      <c r="A955" t="s">
        <v>1795</v>
      </c>
      <c r="B955" t="s">
        <v>1804</v>
      </c>
      <c r="C955" t="s">
        <v>327</v>
      </c>
      <c r="D955" t="s">
        <v>13</v>
      </c>
      <c r="E955" s="4">
        <v>0.23</v>
      </c>
      <c r="F955" s="5">
        <v>954</v>
      </c>
    </row>
    <row r="956" spans="1:6" x14ac:dyDescent="0.35">
      <c r="A956" t="s">
        <v>2058</v>
      </c>
      <c r="B956" t="s">
        <v>2063</v>
      </c>
      <c r="C956" t="s">
        <v>2062</v>
      </c>
      <c r="D956" t="s">
        <v>13</v>
      </c>
      <c r="E956" s="4">
        <v>0.23</v>
      </c>
      <c r="F956" s="5">
        <v>955</v>
      </c>
    </row>
    <row r="957" spans="1:6" x14ac:dyDescent="0.35">
      <c r="A957" t="s">
        <v>1795</v>
      </c>
      <c r="B957" t="s">
        <v>1838</v>
      </c>
      <c r="C957" t="s">
        <v>1836</v>
      </c>
      <c r="D957" t="s">
        <v>13</v>
      </c>
      <c r="E957" s="4">
        <v>0.23</v>
      </c>
      <c r="F957" s="5">
        <v>956</v>
      </c>
    </row>
    <row r="958" spans="1:6" x14ac:dyDescent="0.35">
      <c r="A958" t="s">
        <v>609</v>
      </c>
      <c r="B958" t="s">
        <v>674</v>
      </c>
      <c r="C958" t="s">
        <v>625</v>
      </c>
      <c r="D958" t="s">
        <v>9</v>
      </c>
      <c r="E958" s="4">
        <v>0.23</v>
      </c>
      <c r="F958" s="5">
        <v>957</v>
      </c>
    </row>
    <row r="959" spans="1:6" x14ac:dyDescent="0.35">
      <c r="A959" t="s">
        <v>2776</v>
      </c>
      <c r="B959" t="s">
        <v>2862</v>
      </c>
      <c r="C959" t="s">
        <v>1003</v>
      </c>
      <c r="D959" t="s">
        <v>9</v>
      </c>
      <c r="E959" s="4">
        <v>0.23</v>
      </c>
      <c r="F959" s="5">
        <v>958</v>
      </c>
    </row>
    <row r="960" spans="1:6" x14ac:dyDescent="0.35">
      <c r="A960" t="s">
        <v>2776</v>
      </c>
      <c r="B960" t="s">
        <v>2872</v>
      </c>
      <c r="C960" t="s">
        <v>2867</v>
      </c>
      <c r="D960" t="s">
        <v>13</v>
      </c>
      <c r="E960" s="4">
        <v>0.23</v>
      </c>
      <c r="F960" s="5">
        <v>959</v>
      </c>
    </row>
    <row r="961" spans="1:6" x14ac:dyDescent="0.35">
      <c r="A961" t="s">
        <v>496</v>
      </c>
      <c r="B961" t="s">
        <v>542</v>
      </c>
      <c r="C961" t="s">
        <v>501</v>
      </c>
      <c r="D961" t="s">
        <v>13</v>
      </c>
      <c r="E961" s="4">
        <v>0.23</v>
      </c>
      <c r="F961" s="5">
        <v>960</v>
      </c>
    </row>
    <row r="962" spans="1:6" x14ac:dyDescent="0.35">
      <c r="A962" t="s">
        <v>1622</v>
      </c>
      <c r="B962" t="s">
        <v>1658</v>
      </c>
      <c r="C962" t="s">
        <v>1638</v>
      </c>
      <c r="D962" t="s">
        <v>9</v>
      </c>
      <c r="E962" s="4">
        <v>0.23</v>
      </c>
      <c r="F962" s="5">
        <v>961</v>
      </c>
    </row>
    <row r="963" spans="1:6" x14ac:dyDescent="0.35">
      <c r="A963" t="s">
        <v>2776</v>
      </c>
      <c r="B963" t="s">
        <v>2898</v>
      </c>
      <c r="D963" t="s">
        <v>13</v>
      </c>
      <c r="E963" s="4">
        <v>0.23</v>
      </c>
      <c r="F963" s="5">
        <v>962</v>
      </c>
    </row>
    <row r="964" spans="1:6" x14ac:dyDescent="0.35">
      <c r="A964" t="s">
        <v>1006</v>
      </c>
      <c r="B964" t="s">
        <v>1165</v>
      </c>
      <c r="C964" t="s">
        <v>1035</v>
      </c>
      <c r="D964" t="s">
        <v>1035</v>
      </c>
      <c r="E964" s="4">
        <v>0.23</v>
      </c>
      <c r="F964" s="5">
        <v>963</v>
      </c>
    </row>
    <row r="965" spans="1:6" x14ac:dyDescent="0.35">
      <c r="A965" t="s">
        <v>2163</v>
      </c>
      <c r="B965" t="s">
        <v>2212</v>
      </c>
      <c r="C965" t="s">
        <v>2211</v>
      </c>
      <c r="D965" t="s">
        <v>9</v>
      </c>
      <c r="E965" s="4">
        <v>0.23</v>
      </c>
      <c r="F965" s="5">
        <v>964</v>
      </c>
    </row>
    <row r="966" spans="1:6" x14ac:dyDescent="0.35">
      <c r="A966" t="s">
        <v>2776</v>
      </c>
      <c r="B966" t="s">
        <v>2915</v>
      </c>
      <c r="C966" t="s">
        <v>2912</v>
      </c>
      <c r="D966" t="s">
        <v>13</v>
      </c>
      <c r="E966" s="4">
        <v>0.23</v>
      </c>
      <c r="F966" s="5">
        <v>965</v>
      </c>
    </row>
    <row r="967" spans="1:6" x14ac:dyDescent="0.35">
      <c r="A967" t="s">
        <v>2776</v>
      </c>
      <c r="B967" t="s">
        <v>2924</v>
      </c>
      <c r="D967" t="s">
        <v>13</v>
      </c>
      <c r="E967" s="4">
        <v>0.23</v>
      </c>
      <c r="F967" s="5">
        <v>966</v>
      </c>
    </row>
    <row r="968" spans="1:6" x14ac:dyDescent="0.35">
      <c r="A968" t="s">
        <v>927</v>
      </c>
      <c r="B968" t="s">
        <v>950</v>
      </c>
      <c r="C968" t="s">
        <v>327</v>
      </c>
      <c r="D968" t="s">
        <v>13</v>
      </c>
      <c r="E968" s="4">
        <v>0.23</v>
      </c>
      <c r="F968" s="5">
        <v>967</v>
      </c>
    </row>
    <row r="969" spans="1:6" x14ac:dyDescent="0.35">
      <c r="A969" t="s">
        <v>1006</v>
      </c>
      <c r="B969" t="s">
        <v>1188</v>
      </c>
      <c r="C969" t="s">
        <v>1187</v>
      </c>
      <c r="D969" t="s">
        <v>9</v>
      </c>
      <c r="E969" s="4">
        <v>0.23</v>
      </c>
      <c r="F969" s="5">
        <v>968</v>
      </c>
    </row>
    <row r="970" spans="1:6" x14ac:dyDescent="0.35">
      <c r="A970" t="s">
        <v>496</v>
      </c>
      <c r="B970" t="s">
        <v>569</v>
      </c>
      <c r="C970" t="s">
        <v>497</v>
      </c>
      <c r="D970" t="s">
        <v>13</v>
      </c>
      <c r="E970" s="4">
        <v>0.23</v>
      </c>
      <c r="F970" s="5">
        <v>969</v>
      </c>
    </row>
    <row r="971" spans="1:6" x14ac:dyDescent="0.35">
      <c r="A971" t="s">
        <v>788</v>
      </c>
      <c r="B971" t="s">
        <v>871</v>
      </c>
      <c r="C971" t="s">
        <v>865</v>
      </c>
      <c r="D971" t="s">
        <v>13</v>
      </c>
      <c r="E971" s="4">
        <v>0.23</v>
      </c>
      <c r="F971" s="5">
        <v>970</v>
      </c>
    </row>
    <row r="972" spans="1:6" x14ac:dyDescent="0.35">
      <c r="A972" t="s">
        <v>1006</v>
      </c>
      <c r="B972" t="s">
        <v>1215</v>
      </c>
      <c r="D972" t="s">
        <v>13</v>
      </c>
      <c r="E972" s="4">
        <v>0.23</v>
      </c>
      <c r="F972" s="5">
        <v>971</v>
      </c>
    </row>
    <row r="973" spans="1:6" x14ac:dyDescent="0.35">
      <c r="A973" t="s">
        <v>1006</v>
      </c>
      <c r="B973" t="s">
        <v>1217</v>
      </c>
      <c r="D973" t="s">
        <v>13</v>
      </c>
      <c r="E973" s="4">
        <v>0.23</v>
      </c>
      <c r="F973" s="5">
        <v>972</v>
      </c>
    </row>
    <row r="974" spans="1:6" x14ac:dyDescent="0.35">
      <c r="A974" t="s">
        <v>1795</v>
      </c>
      <c r="B974" t="s">
        <v>1940</v>
      </c>
      <c r="C974" t="s">
        <v>1909</v>
      </c>
      <c r="D974" t="s">
        <v>13</v>
      </c>
      <c r="E974" s="4">
        <v>0.23</v>
      </c>
      <c r="F974" s="5">
        <v>973</v>
      </c>
    </row>
    <row r="975" spans="1:6" x14ac:dyDescent="0.35">
      <c r="A975" t="s">
        <v>1795</v>
      </c>
      <c r="B975" t="s">
        <v>1948</v>
      </c>
      <c r="C975" t="s">
        <v>250</v>
      </c>
      <c r="D975" t="s">
        <v>13</v>
      </c>
      <c r="E975" s="4">
        <v>0.23</v>
      </c>
      <c r="F975" s="5">
        <v>974</v>
      </c>
    </row>
    <row r="976" spans="1:6" x14ac:dyDescent="0.35">
      <c r="A976" t="s">
        <v>2776</v>
      </c>
      <c r="B976" t="s">
        <v>2986</v>
      </c>
      <c r="C976" t="s">
        <v>2990</v>
      </c>
      <c r="D976" t="s">
        <v>9</v>
      </c>
      <c r="E976" s="4">
        <v>0.23</v>
      </c>
      <c r="F976" s="5">
        <v>975</v>
      </c>
    </row>
    <row r="977" spans="1:6" x14ac:dyDescent="0.35">
      <c r="A977" t="s">
        <v>2776</v>
      </c>
      <c r="B977" t="s">
        <v>2997</v>
      </c>
      <c r="C977" t="s">
        <v>2998</v>
      </c>
      <c r="D977" t="s">
        <v>13</v>
      </c>
      <c r="E977" s="4">
        <v>0.23</v>
      </c>
      <c r="F977" s="5">
        <v>976</v>
      </c>
    </row>
    <row r="978" spans="1:6" x14ac:dyDescent="0.35">
      <c r="A978" t="s">
        <v>1736</v>
      </c>
      <c r="B978" t="s">
        <v>1794</v>
      </c>
      <c r="C978" t="s">
        <v>327</v>
      </c>
      <c r="D978" t="s">
        <v>13</v>
      </c>
      <c r="E978" s="4">
        <v>0.23</v>
      </c>
      <c r="F978" s="5">
        <v>977</v>
      </c>
    </row>
    <row r="979" spans="1:6" x14ac:dyDescent="0.35">
      <c r="A979" t="s">
        <v>149</v>
      </c>
      <c r="B979" t="s">
        <v>451</v>
      </c>
      <c r="D979" t="s">
        <v>450</v>
      </c>
      <c r="E979" s="4">
        <v>0.23</v>
      </c>
      <c r="F979" s="5">
        <v>978</v>
      </c>
    </row>
    <row r="980" spans="1:6" x14ac:dyDescent="0.35">
      <c r="A980" t="s">
        <v>2776</v>
      </c>
      <c r="B980" t="s">
        <v>2792</v>
      </c>
      <c r="C980" t="s">
        <v>564</v>
      </c>
      <c r="D980" t="s">
        <v>9</v>
      </c>
      <c r="E980" s="4">
        <v>0.24</v>
      </c>
      <c r="F980" s="5">
        <v>979</v>
      </c>
    </row>
    <row r="981" spans="1:6" x14ac:dyDescent="0.35">
      <c r="A981" t="s">
        <v>1267</v>
      </c>
      <c r="B981" t="s">
        <v>1277</v>
      </c>
      <c r="C981" t="s">
        <v>1274</v>
      </c>
      <c r="D981" t="s">
        <v>13</v>
      </c>
      <c r="E981" s="4">
        <v>0.24</v>
      </c>
      <c r="F981" s="5">
        <v>980</v>
      </c>
    </row>
    <row r="982" spans="1:6" x14ac:dyDescent="0.35">
      <c r="A982" t="s">
        <v>1795</v>
      </c>
      <c r="B982" t="s">
        <v>1798</v>
      </c>
      <c r="C982" t="s">
        <v>1797</v>
      </c>
      <c r="D982" t="s">
        <v>13</v>
      </c>
      <c r="E982" s="4">
        <v>0.24</v>
      </c>
      <c r="F982" s="5">
        <v>981</v>
      </c>
    </row>
    <row r="983" spans="1:6" x14ac:dyDescent="0.35">
      <c r="A983" t="s">
        <v>1795</v>
      </c>
      <c r="B983" t="s">
        <v>1806</v>
      </c>
      <c r="C983" t="s">
        <v>1582</v>
      </c>
      <c r="D983" t="s">
        <v>13</v>
      </c>
      <c r="E983" s="4">
        <v>0.24</v>
      </c>
      <c r="F983" s="5">
        <v>982</v>
      </c>
    </row>
    <row r="984" spans="1:6" x14ac:dyDescent="0.35">
      <c r="A984" t="s">
        <v>1006</v>
      </c>
      <c r="B984" t="s">
        <v>1075</v>
      </c>
      <c r="C984" t="s">
        <v>457</v>
      </c>
      <c r="D984" t="s">
        <v>9</v>
      </c>
      <c r="E984" s="4">
        <v>0.24</v>
      </c>
      <c r="F984" s="5">
        <v>983</v>
      </c>
    </row>
    <row r="985" spans="1:6" x14ac:dyDescent="0.35">
      <c r="A985" t="s">
        <v>2776</v>
      </c>
      <c r="B985" t="s">
        <v>2884</v>
      </c>
      <c r="C985" t="s">
        <v>270</v>
      </c>
      <c r="D985" t="s">
        <v>13</v>
      </c>
      <c r="E985" s="4">
        <v>0.24</v>
      </c>
      <c r="F985" s="5">
        <v>984</v>
      </c>
    </row>
    <row r="986" spans="1:6" x14ac:dyDescent="0.35">
      <c r="A986" t="s">
        <v>2776</v>
      </c>
      <c r="B986" t="s">
        <v>2894</v>
      </c>
      <c r="D986" t="s">
        <v>13</v>
      </c>
      <c r="E986" s="4">
        <v>0.24</v>
      </c>
      <c r="F986" s="5">
        <v>985</v>
      </c>
    </row>
    <row r="987" spans="1:6" x14ac:dyDescent="0.35">
      <c r="A987" t="s">
        <v>1701</v>
      </c>
      <c r="B987" t="s">
        <v>1725</v>
      </c>
      <c r="C987" t="s">
        <v>1724</v>
      </c>
      <c r="D987" t="s">
        <v>13</v>
      </c>
      <c r="E987" s="4">
        <v>0.24</v>
      </c>
      <c r="F987" s="5">
        <v>986</v>
      </c>
    </row>
    <row r="988" spans="1:6" x14ac:dyDescent="0.35">
      <c r="A988" t="s">
        <v>2776</v>
      </c>
      <c r="B988" t="s">
        <v>2934</v>
      </c>
      <c r="D988" t="s">
        <v>13</v>
      </c>
      <c r="E988" s="4">
        <v>0.24</v>
      </c>
      <c r="F988" s="5">
        <v>987</v>
      </c>
    </row>
    <row r="989" spans="1:6" x14ac:dyDescent="0.35">
      <c r="A989" t="s">
        <v>1795</v>
      </c>
      <c r="B989" t="s">
        <v>1924</v>
      </c>
      <c r="C989" t="s">
        <v>1909</v>
      </c>
      <c r="D989" t="s">
        <v>13</v>
      </c>
      <c r="E989" s="4">
        <v>0.24</v>
      </c>
      <c r="F989" s="5">
        <v>988</v>
      </c>
    </row>
    <row r="990" spans="1:6" x14ac:dyDescent="0.35">
      <c r="A990" t="s">
        <v>1795</v>
      </c>
      <c r="B990" t="s">
        <v>1930</v>
      </c>
      <c r="C990" t="s">
        <v>1929</v>
      </c>
      <c r="D990" t="s">
        <v>9</v>
      </c>
      <c r="E990" s="4">
        <v>0.24</v>
      </c>
      <c r="F990" s="5">
        <v>989</v>
      </c>
    </row>
    <row r="991" spans="1:6" x14ac:dyDescent="0.35">
      <c r="A991" t="s">
        <v>968</v>
      </c>
      <c r="B991" t="s">
        <v>991</v>
      </c>
      <c r="C991" t="s">
        <v>990</v>
      </c>
      <c r="D991" t="s">
        <v>9</v>
      </c>
      <c r="E991" s="4">
        <v>0.24</v>
      </c>
      <c r="F991" s="5">
        <v>990</v>
      </c>
    </row>
    <row r="992" spans="1:6" x14ac:dyDescent="0.35">
      <c r="A992" t="s">
        <v>496</v>
      </c>
      <c r="B992" t="s">
        <v>580</v>
      </c>
      <c r="C992" t="s">
        <v>573</v>
      </c>
      <c r="D992" t="s">
        <v>13</v>
      </c>
      <c r="E992" s="4">
        <v>0.24</v>
      </c>
      <c r="F992" s="5">
        <v>991</v>
      </c>
    </row>
    <row r="993" spans="1:6" x14ac:dyDescent="0.35">
      <c r="A993" t="s">
        <v>2163</v>
      </c>
      <c r="B993" t="s">
        <v>2301</v>
      </c>
      <c r="C993" t="s">
        <v>298</v>
      </c>
      <c r="D993" t="s">
        <v>9</v>
      </c>
      <c r="E993" s="4">
        <v>0.24</v>
      </c>
      <c r="F993" s="5">
        <v>992</v>
      </c>
    </row>
    <row r="994" spans="1:6" x14ac:dyDescent="0.35">
      <c r="A994" t="s">
        <v>2163</v>
      </c>
      <c r="B994" t="s">
        <v>2361</v>
      </c>
      <c r="C994" t="s">
        <v>896</v>
      </c>
      <c r="D994" t="s">
        <v>9</v>
      </c>
      <c r="E994" s="4">
        <v>0.24</v>
      </c>
      <c r="F994" s="5">
        <v>993</v>
      </c>
    </row>
    <row r="995" spans="1:6" x14ac:dyDescent="0.35">
      <c r="A995" t="s">
        <v>2163</v>
      </c>
      <c r="B995" t="s">
        <v>2362</v>
      </c>
      <c r="C995" t="s">
        <v>2285</v>
      </c>
      <c r="D995" t="s">
        <v>9</v>
      </c>
      <c r="E995" s="4">
        <v>0.24</v>
      </c>
      <c r="F995" s="5">
        <v>994</v>
      </c>
    </row>
    <row r="996" spans="1:6" x14ac:dyDescent="0.35">
      <c r="A996" t="s">
        <v>496</v>
      </c>
      <c r="B996" t="s">
        <v>583</v>
      </c>
      <c r="C996" t="s">
        <v>582</v>
      </c>
      <c r="D996" t="s">
        <v>13</v>
      </c>
      <c r="E996" s="4">
        <v>0.24</v>
      </c>
      <c r="F996" s="5">
        <v>995</v>
      </c>
    </row>
    <row r="997" spans="1:6" x14ac:dyDescent="0.35">
      <c r="A997" t="s">
        <v>2163</v>
      </c>
      <c r="B997" t="s">
        <v>2384</v>
      </c>
      <c r="C997" t="s">
        <v>1582</v>
      </c>
      <c r="D997" t="s">
        <v>9</v>
      </c>
      <c r="E997" s="4">
        <v>0.24</v>
      </c>
      <c r="F997" s="5">
        <v>996</v>
      </c>
    </row>
    <row r="998" spans="1:6" x14ac:dyDescent="0.35">
      <c r="A998" t="s">
        <v>2163</v>
      </c>
      <c r="B998" t="s">
        <v>2385</v>
      </c>
      <c r="C998" t="s">
        <v>1799</v>
      </c>
      <c r="D998" t="s">
        <v>13</v>
      </c>
      <c r="E998" s="4">
        <v>0.24</v>
      </c>
      <c r="F998" s="5">
        <v>997</v>
      </c>
    </row>
    <row r="999" spans="1:6" x14ac:dyDescent="0.35">
      <c r="A999" t="s">
        <v>2776</v>
      </c>
      <c r="B999" t="s">
        <v>2979</v>
      </c>
      <c r="C999" t="s">
        <v>378</v>
      </c>
      <c r="D999" t="s">
        <v>9</v>
      </c>
      <c r="E999" s="4">
        <v>0.24</v>
      </c>
      <c r="F999" s="5">
        <v>998</v>
      </c>
    </row>
    <row r="1000" spans="1:6" x14ac:dyDescent="0.35">
      <c r="A1000" t="s">
        <v>1795</v>
      </c>
      <c r="B1000" t="s">
        <v>1966</v>
      </c>
      <c r="C1000" t="s">
        <v>1828</v>
      </c>
      <c r="D1000" t="s">
        <v>13</v>
      </c>
      <c r="E1000" s="4">
        <v>0.24</v>
      </c>
      <c r="F1000" s="5">
        <v>999</v>
      </c>
    </row>
    <row r="1001" spans="1:6" x14ac:dyDescent="0.35">
      <c r="A1001" t="s">
        <v>2163</v>
      </c>
      <c r="B1001" t="s">
        <v>2406</v>
      </c>
      <c r="C1001" t="s">
        <v>1582</v>
      </c>
      <c r="D1001" t="s">
        <v>9</v>
      </c>
      <c r="E1001" s="4">
        <v>0.24</v>
      </c>
      <c r="F1001" s="5">
        <v>1000</v>
      </c>
    </row>
    <row r="1002" spans="1:6" x14ac:dyDescent="0.35">
      <c r="A1002" t="s">
        <v>2776</v>
      </c>
      <c r="B1002" t="s">
        <v>2997</v>
      </c>
      <c r="C1002" t="s">
        <v>327</v>
      </c>
      <c r="D1002" t="s">
        <v>13</v>
      </c>
      <c r="E1002" s="4">
        <v>0.24</v>
      </c>
      <c r="F1002" s="5">
        <v>1001</v>
      </c>
    </row>
    <row r="1003" spans="1:6" x14ac:dyDescent="0.35">
      <c r="A1003" t="s">
        <v>2776</v>
      </c>
      <c r="B1003" t="s">
        <v>3013</v>
      </c>
      <c r="C1003" t="s">
        <v>86</v>
      </c>
      <c r="D1003" t="s">
        <v>9</v>
      </c>
      <c r="E1003" s="4">
        <v>0.24</v>
      </c>
      <c r="F1003" s="5">
        <v>1002</v>
      </c>
    </row>
    <row r="1004" spans="1:6" x14ac:dyDescent="0.35">
      <c r="A1004" t="s">
        <v>1736</v>
      </c>
      <c r="B1004" t="s">
        <v>1788</v>
      </c>
      <c r="C1004" t="s">
        <v>1790</v>
      </c>
      <c r="D1004" t="s">
        <v>13</v>
      </c>
      <c r="E1004" s="4">
        <v>0.24</v>
      </c>
      <c r="F1004" s="5">
        <v>1003</v>
      </c>
    </row>
    <row r="1005" spans="1:6" x14ac:dyDescent="0.35">
      <c r="A1005" t="s">
        <v>1006</v>
      </c>
      <c r="B1005" t="s">
        <v>1013</v>
      </c>
      <c r="D1005" t="s">
        <v>13</v>
      </c>
      <c r="E1005" s="4">
        <v>0.25</v>
      </c>
      <c r="F1005" s="5">
        <v>1004</v>
      </c>
    </row>
    <row r="1006" spans="1:6" x14ac:dyDescent="0.35">
      <c r="A1006" t="s">
        <v>2776</v>
      </c>
      <c r="B1006" t="s">
        <v>2794</v>
      </c>
      <c r="C1006" t="s">
        <v>1163</v>
      </c>
      <c r="D1006" t="s">
        <v>9</v>
      </c>
      <c r="E1006" s="4">
        <v>0.25</v>
      </c>
      <c r="F1006" s="5">
        <v>1005</v>
      </c>
    </row>
    <row r="1007" spans="1:6" x14ac:dyDescent="0.35">
      <c r="A1007" t="s">
        <v>1795</v>
      </c>
      <c r="B1007" t="s">
        <v>1804</v>
      </c>
      <c r="C1007" t="s">
        <v>1797</v>
      </c>
      <c r="D1007" t="s">
        <v>13</v>
      </c>
      <c r="E1007" s="4">
        <v>0.25</v>
      </c>
      <c r="F1007" s="5">
        <v>1006</v>
      </c>
    </row>
    <row r="1008" spans="1:6" x14ac:dyDescent="0.35">
      <c r="A1008" t="s">
        <v>149</v>
      </c>
      <c r="B1008" t="s">
        <v>155</v>
      </c>
      <c r="C1008" t="s">
        <v>154</v>
      </c>
      <c r="D1008" t="s">
        <v>9</v>
      </c>
      <c r="E1008" s="4">
        <v>0.25</v>
      </c>
      <c r="F1008" s="5">
        <v>1007</v>
      </c>
    </row>
    <row r="1009" spans="1:6" x14ac:dyDescent="0.35">
      <c r="A1009" t="s">
        <v>2776</v>
      </c>
      <c r="B1009" t="s">
        <v>2803</v>
      </c>
      <c r="D1009" t="s">
        <v>13</v>
      </c>
      <c r="E1009" s="4">
        <v>0.25</v>
      </c>
      <c r="F1009" s="5">
        <v>1008</v>
      </c>
    </row>
    <row r="1010" spans="1:6" x14ac:dyDescent="0.35">
      <c r="A1010" t="s">
        <v>2776</v>
      </c>
      <c r="B1010" t="s">
        <v>2817</v>
      </c>
      <c r="D1010" t="s">
        <v>13</v>
      </c>
      <c r="E1010" s="4">
        <v>0.25</v>
      </c>
      <c r="F1010" s="5">
        <v>1009</v>
      </c>
    </row>
    <row r="1011" spans="1:6" x14ac:dyDescent="0.35">
      <c r="A1011" t="s">
        <v>2058</v>
      </c>
      <c r="B1011" t="s">
        <v>2077</v>
      </c>
      <c r="C1011" t="s">
        <v>271</v>
      </c>
      <c r="D1011" t="s">
        <v>13</v>
      </c>
      <c r="E1011" s="4">
        <v>0.25</v>
      </c>
      <c r="F1011" s="5">
        <v>1010</v>
      </c>
    </row>
    <row r="1012" spans="1:6" x14ac:dyDescent="0.35">
      <c r="A1012" t="s">
        <v>2776</v>
      </c>
      <c r="B1012" t="s">
        <v>2868</v>
      </c>
      <c r="C1012" t="s">
        <v>2867</v>
      </c>
      <c r="D1012" t="s">
        <v>13</v>
      </c>
      <c r="E1012" s="4">
        <v>0.25</v>
      </c>
      <c r="F1012" s="5">
        <v>1011</v>
      </c>
    </row>
    <row r="1013" spans="1:6" x14ac:dyDescent="0.35">
      <c r="A1013" t="s">
        <v>2776</v>
      </c>
      <c r="B1013" t="s">
        <v>2890</v>
      </c>
      <c r="C1013" t="s">
        <v>225</v>
      </c>
      <c r="D1013" t="s">
        <v>9</v>
      </c>
      <c r="E1013" s="4">
        <v>0.25</v>
      </c>
      <c r="F1013" s="5">
        <v>1012</v>
      </c>
    </row>
    <row r="1014" spans="1:6" x14ac:dyDescent="0.35">
      <c r="A1014" t="s">
        <v>1267</v>
      </c>
      <c r="B1014" t="s">
        <v>1398</v>
      </c>
      <c r="C1014" t="s">
        <v>1397</v>
      </c>
      <c r="D1014" t="s">
        <v>9</v>
      </c>
      <c r="E1014" s="4">
        <v>0.25</v>
      </c>
      <c r="F1014" s="5">
        <v>1013</v>
      </c>
    </row>
    <row r="1015" spans="1:6" x14ac:dyDescent="0.35">
      <c r="A1015" t="s">
        <v>1701</v>
      </c>
      <c r="B1015" t="s">
        <v>1727</v>
      </c>
      <c r="C1015" t="s">
        <v>1726</v>
      </c>
      <c r="D1015" t="s">
        <v>13</v>
      </c>
      <c r="E1015" s="4">
        <v>0.25</v>
      </c>
      <c r="F1015" s="5">
        <v>1014</v>
      </c>
    </row>
    <row r="1016" spans="1:6" x14ac:dyDescent="0.35">
      <c r="A1016" t="s">
        <v>2776</v>
      </c>
      <c r="B1016" t="s">
        <v>2908</v>
      </c>
      <c r="D1016" t="s">
        <v>13</v>
      </c>
      <c r="E1016" s="4">
        <v>0.25</v>
      </c>
      <c r="F1016" s="5">
        <v>1015</v>
      </c>
    </row>
    <row r="1017" spans="1:6" x14ac:dyDescent="0.35">
      <c r="A1017" t="s">
        <v>2776</v>
      </c>
      <c r="B1017" t="s">
        <v>2911</v>
      </c>
      <c r="D1017" t="s">
        <v>13</v>
      </c>
      <c r="E1017" s="4">
        <v>0.25</v>
      </c>
      <c r="F1017" s="5">
        <v>1016</v>
      </c>
    </row>
    <row r="1018" spans="1:6" x14ac:dyDescent="0.35">
      <c r="A1018" t="s">
        <v>927</v>
      </c>
      <c r="B1018" t="s">
        <v>952</v>
      </c>
      <c r="C1018" t="s">
        <v>951</v>
      </c>
      <c r="D1018" t="s">
        <v>13</v>
      </c>
      <c r="E1018" s="4">
        <v>0.25</v>
      </c>
      <c r="F1018" s="5">
        <v>1017</v>
      </c>
    </row>
    <row r="1019" spans="1:6" x14ac:dyDescent="0.35">
      <c r="A1019" t="s">
        <v>927</v>
      </c>
      <c r="B1019" t="s">
        <v>962</v>
      </c>
      <c r="C1019" t="s">
        <v>960</v>
      </c>
      <c r="D1019" t="s">
        <v>9</v>
      </c>
      <c r="E1019" s="4">
        <v>0.25</v>
      </c>
      <c r="F1019" s="5">
        <v>1018</v>
      </c>
    </row>
    <row r="1020" spans="1:6" x14ac:dyDescent="0.35">
      <c r="A1020" t="s">
        <v>1622</v>
      </c>
      <c r="B1020" t="s">
        <v>1608</v>
      </c>
      <c r="C1020" t="s">
        <v>1669</v>
      </c>
      <c r="D1020" t="s">
        <v>9</v>
      </c>
      <c r="E1020" s="4">
        <v>0.25</v>
      </c>
      <c r="F1020" s="5">
        <v>1019</v>
      </c>
    </row>
    <row r="1021" spans="1:6" x14ac:dyDescent="0.35">
      <c r="A1021" t="s">
        <v>1795</v>
      </c>
      <c r="B1021" t="s">
        <v>1918</v>
      </c>
      <c r="C1021" t="s">
        <v>33</v>
      </c>
      <c r="D1021" t="s">
        <v>9</v>
      </c>
      <c r="E1021" s="4">
        <v>0.25</v>
      </c>
      <c r="F1021" s="5">
        <v>1020</v>
      </c>
    </row>
    <row r="1022" spans="1:6" x14ac:dyDescent="0.35">
      <c r="A1022" t="s">
        <v>1267</v>
      </c>
      <c r="B1022" t="s">
        <v>1464</v>
      </c>
      <c r="C1022" t="s">
        <v>1284</v>
      </c>
      <c r="D1022" t="s">
        <v>9</v>
      </c>
      <c r="E1022" s="4">
        <v>0.25</v>
      </c>
      <c r="F1022" s="5">
        <v>1021</v>
      </c>
    </row>
    <row r="1023" spans="1:6" x14ac:dyDescent="0.35">
      <c r="A1023" t="s">
        <v>2163</v>
      </c>
      <c r="B1023" t="s">
        <v>2360</v>
      </c>
      <c r="C1023" t="s">
        <v>896</v>
      </c>
      <c r="D1023" t="s">
        <v>9</v>
      </c>
      <c r="E1023" s="4">
        <v>0.25</v>
      </c>
      <c r="F1023" s="5">
        <v>1022</v>
      </c>
    </row>
    <row r="1024" spans="1:6" x14ac:dyDescent="0.35">
      <c r="A1024" t="s">
        <v>2163</v>
      </c>
      <c r="B1024" t="s">
        <v>2377</v>
      </c>
      <c r="C1024" t="s">
        <v>1805</v>
      </c>
      <c r="D1024" t="s">
        <v>9</v>
      </c>
      <c r="E1024" s="4">
        <v>0.25</v>
      </c>
      <c r="F1024" s="5">
        <v>1023</v>
      </c>
    </row>
    <row r="1025" spans="1:6" x14ac:dyDescent="0.35">
      <c r="A1025" t="s">
        <v>1622</v>
      </c>
      <c r="B1025" t="s">
        <v>1687</v>
      </c>
      <c r="C1025" t="s">
        <v>1686</v>
      </c>
      <c r="D1025" t="s">
        <v>13</v>
      </c>
      <c r="E1025" s="4">
        <v>0.25</v>
      </c>
      <c r="F1025" s="5">
        <v>1024</v>
      </c>
    </row>
    <row r="1026" spans="1:6" x14ac:dyDescent="0.35">
      <c r="A1026" t="s">
        <v>2776</v>
      </c>
      <c r="B1026" t="s">
        <v>2986</v>
      </c>
      <c r="C1026" t="s">
        <v>2988</v>
      </c>
      <c r="D1026" t="s">
        <v>9</v>
      </c>
      <c r="E1026" s="4">
        <v>0.25</v>
      </c>
      <c r="F1026" s="5">
        <v>1025</v>
      </c>
    </row>
    <row r="1027" spans="1:6" x14ac:dyDescent="0.35">
      <c r="A1027" t="s">
        <v>2776</v>
      </c>
      <c r="B1027" t="s">
        <v>2994</v>
      </c>
      <c r="C1027" t="s">
        <v>1034</v>
      </c>
      <c r="D1027" t="s">
        <v>9</v>
      </c>
      <c r="E1027" s="4">
        <v>0.25</v>
      </c>
      <c r="F1027" s="5">
        <v>1026</v>
      </c>
    </row>
    <row r="1028" spans="1:6" x14ac:dyDescent="0.35">
      <c r="A1028" t="s">
        <v>2163</v>
      </c>
      <c r="B1028" t="s">
        <v>2409</v>
      </c>
      <c r="C1028" t="s">
        <v>2166</v>
      </c>
      <c r="D1028" t="s">
        <v>9</v>
      </c>
      <c r="E1028" s="4">
        <v>0.25</v>
      </c>
      <c r="F1028" s="5">
        <v>1027</v>
      </c>
    </row>
    <row r="1029" spans="1:6" x14ac:dyDescent="0.35">
      <c r="A1029" t="s">
        <v>2776</v>
      </c>
      <c r="B1029" t="s">
        <v>3009</v>
      </c>
      <c r="C1029" t="s">
        <v>426</v>
      </c>
      <c r="D1029" t="s">
        <v>9</v>
      </c>
      <c r="E1029" s="4">
        <v>0.25</v>
      </c>
      <c r="F1029" s="5">
        <v>1028</v>
      </c>
    </row>
    <row r="1030" spans="1:6" x14ac:dyDescent="0.35">
      <c r="A1030" t="s">
        <v>2163</v>
      </c>
      <c r="B1030" t="s">
        <v>2420</v>
      </c>
      <c r="C1030" t="s">
        <v>426</v>
      </c>
      <c r="D1030" t="s">
        <v>9</v>
      </c>
      <c r="E1030" s="4">
        <v>0.25</v>
      </c>
      <c r="F1030" s="5">
        <v>1029</v>
      </c>
    </row>
    <row r="1031" spans="1:6" x14ac:dyDescent="0.35">
      <c r="A1031" t="s">
        <v>149</v>
      </c>
      <c r="B1031" t="s">
        <v>485</v>
      </c>
      <c r="D1031" t="s">
        <v>9</v>
      </c>
      <c r="E1031" s="4">
        <v>0.25</v>
      </c>
      <c r="F1031" s="5">
        <v>1030</v>
      </c>
    </row>
    <row r="1032" spans="1:6" x14ac:dyDescent="0.35">
      <c r="A1032" t="s">
        <v>701</v>
      </c>
      <c r="B1032" t="s">
        <v>783</v>
      </c>
      <c r="C1032" t="s">
        <v>104</v>
      </c>
      <c r="D1032" t="s">
        <v>9</v>
      </c>
      <c r="E1032" s="4">
        <v>0.25</v>
      </c>
      <c r="F1032" s="5">
        <v>1031</v>
      </c>
    </row>
    <row r="1033" spans="1:6" x14ac:dyDescent="0.35">
      <c r="A1033" t="s">
        <v>1983</v>
      </c>
      <c r="B1033" t="s">
        <v>1988</v>
      </c>
      <c r="C1033" t="s">
        <v>1987</v>
      </c>
      <c r="D1033" t="s">
        <v>9</v>
      </c>
      <c r="E1033" s="4">
        <v>0.26</v>
      </c>
      <c r="F1033" s="5">
        <v>1032</v>
      </c>
    </row>
    <row r="1034" spans="1:6" x14ac:dyDescent="0.35">
      <c r="A1034" t="s">
        <v>1006</v>
      </c>
      <c r="B1034" t="s">
        <v>1014</v>
      </c>
      <c r="D1034" t="s">
        <v>13</v>
      </c>
      <c r="E1034" s="4">
        <v>0.26</v>
      </c>
      <c r="F1034" s="5">
        <v>1033</v>
      </c>
    </row>
    <row r="1035" spans="1:6" x14ac:dyDescent="0.35">
      <c r="A1035" t="s">
        <v>1795</v>
      </c>
      <c r="B1035" t="s">
        <v>1804</v>
      </c>
      <c r="C1035" t="s">
        <v>1582</v>
      </c>
      <c r="D1035" t="s">
        <v>13</v>
      </c>
      <c r="E1035" s="4">
        <v>0.26</v>
      </c>
      <c r="F1035" s="5">
        <v>1034</v>
      </c>
    </row>
    <row r="1036" spans="1:6" x14ac:dyDescent="0.35">
      <c r="A1036" t="s">
        <v>1267</v>
      </c>
      <c r="B1036" t="s">
        <v>1296</v>
      </c>
      <c r="C1036" t="s">
        <v>797</v>
      </c>
      <c r="D1036" t="s">
        <v>13</v>
      </c>
      <c r="E1036" s="4">
        <v>0.26</v>
      </c>
      <c r="F1036" s="5">
        <v>1035</v>
      </c>
    </row>
    <row r="1037" spans="1:6" x14ac:dyDescent="0.35">
      <c r="A1037" t="s">
        <v>788</v>
      </c>
      <c r="B1037" t="s">
        <v>835</v>
      </c>
      <c r="C1037" t="s">
        <v>791</v>
      </c>
      <c r="D1037" t="s">
        <v>9</v>
      </c>
      <c r="E1037" s="4">
        <v>0.26</v>
      </c>
      <c r="F1037" s="5">
        <v>1036</v>
      </c>
    </row>
    <row r="1038" spans="1:6" x14ac:dyDescent="0.35">
      <c r="A1038" t="s">
        <v>2776</v>
      </c>
      <c r="B1038" t="s">
        <v>2866</v>
      </c>
      <c r="C1038" t="s">
        <v>2864</v>
      </c>
      <c r="D1038" t="s">
        <v>13</v>
      </c>
      <c r="E1038" s="4">
        <v>0.26</v>
      </c>
      <c r="F1038" s="5">
        <v>1037</v>
      </c>
    </row>
    <row r="1039" spans="1:6" x14ac:dyDescent="0.35">
      <c r="A1039" t="s">
        <v>2776</v>
      </c>
      <c r="B1039" t="s">
        <v>2869</v>
      </c>
      <c r="C1039" t="s">
        <v>2867</v>
      </c>
      <c r="D1039" t="s">
        <v>13</v>
      </c>
      <c r="E1039" s="4">
        <v>0.26</v>
      </c>
      <c r="F1039" s="5">
        <v>1038</v>
      </c>
    </row>
    <row r="1040" spans="1:6" x14ac:dyDescent="0.35">
      <c r="A1040" t="s">
        <v>2776</v>
      </c>
      <c r="B1040" t="s">
        <v>2878</v>
      </c>
      <c r="C1040" t="s">
        <v>2864</v>
      </c>
      <c r="D1040" t="s">
        <v>13</v>
      </c>
      <c r="E1040" s="4">
        <v>0.26</v>
      </c>
      <c r="F1040" s="5">
        <v>1039</v>
      </c>
    </row>
    <row r="1041" spans="1:6" x14ac:dyDescent="0.35">
      <c r="A1041" t="s">
        <v>149</v>
      </c>
      <c r="B1041" t="s">
        <v>300</v>
      </c>
      <c r="C1041" t="s">
        <v>298</v>
      </c>
      <c r="D1041" t="s">
        <v>9</v>
      </c>
      <c r="E1041" s="4">
        <v>0.26</v>
      </c>
      <c r="F1041" s="5">
        <v>1040</v>
      </c>
    </row>
    <row r="1042" spans="1:6" x14ac:dyDescent="0.35">
      <c r="A1042" t="s">
        <v>1622</v>
      </c>
      <c r="B1042" t="s">
        <v>1646</v>
      </c>
      <c r="C1042" t="s">
        <v>327</v>
      </c>
      <c r="D1042" t="s">
        <v>13</v>
      </c>
      <c r="E1042" s="4">
        <v>0.26</v>
      </c>
      <c r="F1042" s="5">
        <v>1041</v>
      </c>
    </row>
    <row r="1043" spans="1:6" x14ac:dyDescent="0.35">
      <c r="A1043" t="s">
        <v>1267</v>
      </c>
      <c r="B1043" t="s">
        <v>1396</v>
      </c>
      <c r="C1043" t="s">
        <v>86</v>
      </c>
      <c r="D1043" t="s">
        <v>9</v>
      </c>
      <c r="E1043" s="4">
        <v>0.26</v>
      </c>
      <c r="F1043" s="5">
        <v>1042</v>
      </c>
    </row>
    <row r="1044" spans="1:6" x14ac:dyDescent="0.35">
      <c r="A1044" t="s">
        <v>1267</v>
      </c>
      <c r="B1044" t="s">
        <v>1401</v>
      </c>
      <c r="C1044" t="s">
        <v>1400</v>
      </c>
      <c r="D1044" t="s">
        <v>9</v>
      </c>
      <c r="E1044" s="4">
        <v>0.26</v>
      </c>
      <c r="F1044" s="5">
        <v>1043</v>
      </c>
    </row>
    <row r="1045" spans="1:6" x14ac:dyDescent="0.35">
      <c r="A1045" t="s">
        <v>149</v>
      </c>
      <c r="B1045" t="s">
        <v>331</v>
      </c>
      <c r="C1045" t="s">
        <v>182</v>
      </c>
      <c r="D1045" t="s">
        <v>9</v>
      </c>
      <c r="E1045" s="4">
        <v>0.26</v>
      </c>
      <c r="F1045" s="5">
        <v>1044</v>
      </c>
    </row>
    <row r="1046" spans="1:6" x14ac:dyDescent="0.35">
      <c r="A1046" t="s">
        <v>2776</v>
      </c>
      <c r="B1046" t="s">
        <v>2935</v>
      </c>
      <c r="D1046" t="s">
        <v>13</v>
      </c>
      <c r="E1046" s="4">
        <v>0.26</v>
      </c>
      <c r="F1046" s="5">
        <v>1045</v>
      </c>
    </row>
    <row r="1047" spans="1:6" x14ac:dyDescent="0.35">
      <c r="A1047" t="s">
        <v>1622</v>
      </c>
      <c r="B1047" t="s">
        <v>1608</v>
      </c>
      <c r="C1047" t="s">
        <v>1668</v>
      </c>
      <c r="D1047" t="s">
        <v>9</v>
      </c>
      <c r="E1047" s="4">
        <v>0.26</v>
      </c>
      <c r="F1047" s="5">
        <v>1046</v>
      </c>
    </row>
    <row r="1048" spans="1:6" x14ac:dyDescent="0.35">
      <c r="A1048" t="s">
        <v>2427</v>
      </c>
      <c r="B1048" t="s">
        <v>2671</v>
      </c>
      <c r="C1048" t="s">
        <v>1448</v>
      </c>
      <c r="D1048" t="s">
        <v>9</v>
      </c>
      <c r="E1048" s="4">
        <v>0.26</v>
      </c>
      <c r="F1048" s="5">
        <v>1047</v>
      </c>
    </row>
    <row r="1049" spans="1:6" x14ac:dyDescent="0.35">
      <c r="A1049" t="s">
        <v>2776</v>
      </c>
      <c r="B1049" t="s">
        <v>2941</v>
      </c>
      <c r="D1049" t="s">
        <v>13</v>
      </c>
      <c r="E1049" s="4">
        <v>0.26</v>
      </c>
      <c r="F1049" s="5">
        <v>1048</v>
      </c>
    </row>
    <row r="1050" spans="1:6" x14ac:dyDescent="0.35">
      <c r="A1050" t="s">
        <v>1795</v>
      </c>
      <c r="B1050" t="s">
        <v>1914</v>
      </c>
      <c r="C1050" t="s">
        <v>1909</v>
      </c>
      <c r="D1050" t="s">
        <v>13</v>
      </c>
      <c r="E1050" s="4">
        <v>0.26</v>
      </c>
      <c r="F1050" s="5">
        <v>1049</v>
      </c>
    </row>
    <row r="1051" spans="1:6" x14ac:dyDescent="0.35">
      <c r="A1051" t="s">
        <v>788</v>
      </c>
      <c r="B1051" t="s">
        <v>897</v>
      </c>
      <c r="C1051" t="s">
        <v>896</v>
      </c>
      <c r="D1051" t="s">
        <v>13</v>
      </c>
      <c r="E1051" s="4">
        <v>0.26</v>
      </c>
      <c r="F1051" s="5">
        <v>1050</v>
      </c>
    </row>
    <row r="1052" spans="1:6" x14ac:dyDescent="0.35">
      <c r="A1052" t="s">
        <v>2163</v>
      </c>
      <c r="B1052" t="s">
        <v>2291</v>
      </c>
      <c r="C1052" t="s">
        <v>2290</v>
      </c>
      <c r="D1052" t="s">
        <v>9</v>
      </c>
      <c r="E1052" s="4">
        <v>0.26</v>
      </c>
      <c r="F1052" s="5">
        <v>1051</v>
      </c>
    </row>
    <row r="1053" spans="1:6" x14ac:dyDescent="0.35">
      <c r="A1053" t="s">
        <v>2163</v>
      </c>
      <c r="B1053" t="s">
        <v>2328</v>
      </c>
      <c r="C1053" t="s">
        <v>298</v>
      </c>
      <c r="D1053" t="s">
        <v>9</v>
      </c>
      <c r="E1053" s="4">
        <v>0.26</v>
      </c>
      <c r="F1053" s="5">
        <v>1052</v>
      </c>
    </row>
    <row r="1054" spans="1:6" x14ac:dyDescent="0.35">
      <c r="A1054" t="s">
        <v>2163</v>
      </c>
      <c r="B1054" t="s">
        <v>2335</v>
      </c>
      <c r="C1054" t="s">
        <v>2333</v>
      </c>
      <c r="D1054" t="s">
        <v>9</v>
      </c>
      <c r="E1054" s="4">
        <v>0.26</v>
      </c>
      <c r="F1054" s="5">
        <v>1053</v>
      </c>
    </row>
    <row r="1055" spans="1:6" x14ac:dyDescent="0.35">
      <c r="A1055" t="s">
        <v>1983</v>
      </c>
      <c r="B1055" t="s">
        <v>2040</v>
      </c>
      <c r="C1055" t="s">
        <v>4</v>
      </c>
      <c r="D1055" t="s">
        <v>4</v>
      </c>
      <c r="E1055" s="4">
        <v>0.26</v>
      </c>
      <c r="F1055" s="5">
        <v>1054</v>
      </c>
    </row>
    <row r="1056" spans="1:6" x14ac:dyDescent="0.35">
      <c r="A1056" t="s">
        <v>2427</v>
      </c>
      <c r="B1056" t="s">
        <v>2741</v>
      </c>
      <c r="C1056" t="s">
        <v>2740</v>
      </c>
      <c r="D1056" t="s">
        <v>2740</v>
      </c>
      <c r="E1056" s="4">
        <v>0.26</v>
      </c>
      <c r="F1056" s="5">
        <v>1055</v>
      </c>
    </row>
    <row r="1057" spans="1:6" x14ac:dyDescent="0.35">
      <c r="A1057" t="s">
        <v>2776</v>
      </c>
      <c r="B1057" t="s">
        <v>2986</v>
      </c>
      <c r="C1057" t="s">
        <v>2818</v>
      </c>
      <c r="D1057" t="s">
        <v>9</v>
      </c>
      <c r="E1057" s="4">
        <v>0.26</v>
      </c>
      <c r="F1057" s="5">
        <v>1056</v>
      </c>
    </row>
    <row r="1058" spans="1:6" x14ac:dyDescent="0.35">
      <c r="A1058" t="s">
        <v>2163</v>
      </c>
      <c r="B1058" t="s">
        <v>2403</v>
      </c>
      <c r="C1058" t="s">
        <v>2404</v>
      </c>
      <c r="D1058" t="s">
        <v>9</v>
      </c>
      <c r="E1058" s="4">
        <v>0.26</v>
      </c>
      <c r="F1058" s="5">
        <v>1057</v>
      </c>
    </row>
    <row r="1059" spans="1:6" x14ac:dyDescent="0.35">
      <c r="A1059" t="s">
        <v>2776</v>
      </c>
      <c r="B1059" t="s">
        <v>2997</v>
      </c>
      <c r="C1059" t="s">
        <v>896</v>
      </c>
      <c r="D1059" t="s">
        <v>13</v>
      </c>
      <c r="E1059" s="4">
        <v>0.26</v>
      </c>
      <c r="F1059" s="5">
        <v>1058</v>
      </c>
    </row>
    <row r="1060" spans="1:6" x14ac:dyDescent="0.35">
      <c r="A1060" t="s">
        <v>1795</v>
      </c>
      <c r="B1060" t="s">
        <v>1806</v>
      </c>
      <c r="C1060" t="s">
        <v>1797</v>
      </c>
      <c r="D1060" t="s">
        <v>13</v>
      </c>
      <c r="E1060" s="4">
        <v>0.27</v>
      </c>
      <c r="F1060" s="5">
        <v>1059</v>
      </c>
    </row>
    <row r="1061" spans="1:6" x14ac:dyDescent="0.35">
      <c r="A1061" t="s">
        <v>1006</v>
      </c>
      <c r="B1061" t="s">
        <v>1033</v>
      </c>
      <c r="C1061" t="s">
        <v>1034</v>
      </c>
      <c r="D1061" t="s">
        <v>9</v>
      </c>
      <c r="E1061" s="4">
        <v>0.27</v>
      </c>
      <c r="F1061" s="5">
        <v>1060</v>
      </c>
    </row>
    <row r="1062" spans="1:6" x14ac:dyDescent="0.35">
      <c r="A1062" t="s">
        <v>149</v>
      </c>
      <c r="B1062" t="s">
        <v>153</v>
      </c>
      <c r="C1062" t="s">
        <v>152</v>
      </c>
      <c r="D1062" t="s">
        <v>9</v>
      </c>
      <c r="E1062" s="4">
        <v>0.27</v>
      </c>
      <c r="F1062" s="5">
        <v>1061</v>
      </c>
    </row>
    <row r="1063" spans="1:6" x14ac:dyDescent="0.35">
      <c r="A1063" t="s">
        <v>1267</v>
      </c>
      <c r="B1063" t="s">
        <v>1289</v>
      </c>
      <c r="C1063" t="s">
        <v>1288</v>
      </c>
      <c r="D1063" t="s">
        <v>13</v>
      </c>
      <c r="E1063" s="4">
        <v>0.27</v>
      </c>
      <c r="F1063" s="5">
        <v>1062</v>
      </c>
    </row>
    <row r="1064" spans="1:6" x14ac:dyDescent="0.35">
      <c r="A1064" t="s">
        <v>1267</v>
      </c>
      <c r="B1064" t="s">
        <v>1335</v>
      </c>
      <c r="C1064" t="s">
        <v>327</v>
      </c>
      <c r="D1064" t="s">
        <v>13</v>
      </c>
      <c r="E1064" s="4">
        <v>0.27</v>
      </c>
      <c r="F1064" s="5">
        <v>1063</v>
      </c>
    </row>
    <row r="1065" spans="1:6" x14ac:dyDescent="0.35">
      <c r="A1065" t="s">
        <v>2776</v>
      </c>
      <c r="B1065" t="s">
        <v>2865</v>
      </c>
      <c r="C1065" t="s">
        <v>2864</v>
      </c>
      <c r="D1065" t="s">
        <v>13</v>
      </c>
      <c r="E1065" s="4">
        <v>0.27</v>
      </c>
      <c r="F1065" s="5">
        <v>1064</v>
      </c>
    </row>
    <row r="1066" spans="1:6" x14ac:dyDescent="0.35">
      <c r="A1066" t="s">
        <v>2776</v>
      </c>
      <c r="B1066" t="s">
        <v>2866</v>
      </c>
      <c r="C1066" t="s">
        <v>2867</v>
      </c>
      <c r="D1066" t="s">
        <v>13</v>
      </c>
      <c r="E1066" s="4">
        <v>0.27</v>
      </c>
      <c r="F1066" s="5">
        <v>1065</v>
      </c>
    </row>
    <row r="1067" spans="1:6" x14ac:dyDescent="0.35">
      <c r="A1067" t="s">
        <v>1622</v>
      </c>
      <c r="B1067" t="s">
        <v>1645</v>
      </c>
      <c r="C1067" t="s">
        <v>327</v>
      </c>
      <c r="D1067" t="s">
        <v>13</v>
      </c>
      <c r="E1067" s="4">
        <v>0.27</v>
      </c>
      <c r="F1067" s="5">
        <v>1066</v>
      </c>
    </row>
    <row r="1068" spans="1:6" x14ac:dyDescent="0.35">
      <c r="A1068" t="s">
        <v>2427</v>
      </c>
      <c r="B1068" t="s">
        <v>2621</v>
      </c>
      <c r="C1068" t="s">
        <v>4</v>
      </c>
      <c r="D1068" t="s">
        <v>4</v>
      </c>
      <c r="E1068" s="4">
        <v>0.27</v>
      </c>
      <c r="F1068" s="5">
        <v>1067</v>
      </c>
    </row>
    <row r="1069" spans="1:6" x14ac:dyDescent="0.35">
      <c r="A1069" t="s">
        <v>701</v>
      </c>
      <c r="B1069" t="s">
        <v>765</v>
      </c>
      <c r="C1069" t="s">
        <v>763</v>
      </c>
      <c r="D1069" t="s">
        <v>9</v>
      </c>
      <c r="E1069" s="4">
        <v>0.27</v>
      </c>
      <c r="F1069" s="5">
        <v>1068</v>
      </c>
    </row>
    <row r="1070" spans="1:6" x14ac:dyDescent="0.35">
      <c r="A1070" t="s">
        <v>2776</v>
      </c>
      <c r="B1070" t="s">
        <v>2914</v>
      </c>
      <c r="C1070" t="s">
        <v>9</v>
      </c>
      <c r="D1070" t="s">
        <v>9</v>
      </c>
      <c r="E1070" s="4">
        <v>0.27</v>
      </c>
      <c r="F1070" s="5">
        <v>1069</v>
      </c>
    </row>
    <row r="1071" spans="1:6" x14ac:dyDescent="0.35">
      <c r="A1071" t="s">
        <v>1267</v>
      </c>
      <c r="B1071" t="s">
        <v>1412</v>
      </c>
      <c r="C1071" t="s">
        <v>1284</v>
      </c>
      <c r="D1071" t="s">
        <v>9</v>
      </c>
      <c r="E1071" s="4">
        <v>0.27</v>
      </c>
      <c r="F1071" s="5">
        <v>1070</v>
      </c>
    </row>
    <row r="1072" spans="1:6" x14ac:dyDescent="0.35">
      <c r="A1072" t="s">
        <v>788</v>
      </c>
      <c r="B1072" t="s">
        <v>870</v>
      </c>
      <c r="C1072" t="s">
        <v>865</v>
      </c>
      <c r="D1072" t="s">
        <v>13</v>
      </c>
      <c r="E1072" s="4">
        <v>0.27</v>
      </c>
      <c r="F1072" s="5">
        <v>1071</v>
      </c>
    </row>
    <row r="1073" spans="1:6" x14ac:dyDescent="0.35">
      <c r="A1073" t="s">
        <v>1578</v>
      </c>
      <c r="B1073" t="s">
        <v>1611</v>
      </c>
      <c r="C1073" t="s">
        <v>257</v>
      </c>
      <c r="D1073" t="s">
        <v>9</v>
      </c>
      <c r="E1073" s="4">
        <v>0.27</v>
      </c>
      <c r="F1073" s="5">
        <v>1072</v>
      </c>
    </row>
    <row r="1074" spans="1:6" x14ac:dyDescent="0.35">
      <c r="A1074" t="s">
        <v>1267</v>
      </c>
      <c r="B1074" t="s">
        <v>1440</v>
      </c>
      <c r="C1074" t="s">
        <v>1438</v>
      </c>
      <c r="D1074" t="s">
        <v>9</v>
      </c>
      <c r="E1074" s="4">
        <v>0.27</v>
      </c>
      <c r="F1074" s="5">
        <v>1073</v>
      </c>
    </row>
    <row r="1075" spans="1:6" x14ac:dyDescent="0.35">
      <c r="A1075" t="s">
        <v>2163</v>
      </c>
      <c r="B1075" t="s">
        <v>2273</v>
      </c>
      <c r="C1075" t="s">
        <v>2173</v>
      </c>
      <c r="D1075" t="s">
        <v>9</v>
      </c>
      <c r="E1075" s="4">
        <v>0.27</v>
      </c>
      <c r="F1075" s="5">
        <v>1074</v>
      </c>
    </row>
    <row r="1076" spans="1:6" x14ac:dyDescent="0.35">
      <c r="A1076" t="s">
        <v>2163</v>
      </c>
      <c r="B1076" t="s">
        <v>2328</v>
      </c>
      <c r="C1076" t="s">
        <v>1478</v>
      </c>
      <c r="D1076" t="s">
        <v>9</v>
      </c>
      <c r="E1076" s="4">
        <v>0.27</v>
      </c>
      <c r="F1076" s="5">
        <v>1075</v>
      </c>
    </row>
    <row r="1077" spans="1:6" x14ac:dyDescent="0.35">
      <c r="A1077" t="s">
        <v>2163</v>
      </c>
      <c r="B1077" t="s">
        <v>2337</v>
      </c>
      <c r="C1077" t="s">
        <v>2333</v>
      </c>
      <c r="D1077" t="s">
        <v>9</v>
      </c>
      <c r="E1077" s="4">
        <v>0.27</v>
      </c>
      <c r="F1077" s="5">
        <v>1076</v>
      </c>
    </row>
    <row r="1078" spans="1:6" x14ac:dyDescent="0.35">
      <c r="A1078" t="s">
        <v>2427</v>
      </c>
      <c r="B1078" t="s">
        <v>2724</v>
      </c>
      <c r="C1078" t="s">
        <v>1139</v>
      </c>
      <c r="D1078" t="s">
        <v>9</v>
      </c>
      <c r="E1078" s="4">
        <v>0.27</v>
      </c>
      <c r="F1078" s="5">
        <v>1077</v>
      </c>
    </row>
    <row r="1079" spans="1:6" x14ac:dyDescent="0.35">
      <c r="A1079" t="s">
        <v>1267</v>
      </c>
      <c r="B1079" t="s">
        <v>1495</v>
      </c>
      <c r="C1079" t="s">
        <v>1494</v>
      </c>
      <c r="D1079" t="s">
        <v>9</v>
      </c>
      <c r="E1079" s="4">
        <v>0.27</v>
      </c>
      <c r="F1079" s="5">
        <v>1078</v>
      </c>
    </row>
    <row r="1080" spans="1:6" x14ac:dyDescent="0.35">
      <c r="A1080" t="s">
        <v>149</v>
      </c>
      <c r="B1080" t="s">
        <v>424</v>
      </c>
      <c r="D1080" t="s">
        <v>9</v>
      </c>
      <c r="E1080" s="4">
        <v>0.27</v>
      </c>
      <c r="F1080" s="5">
        <v>1079</v>
      </c>
    </row>
    <row r="1081" spans="1:6" x14ac:dyDescent="0.35">
      <c r="A1081" t="s">
        <v>2776</v>
      </c>
      <c r="B1081" t="s">
        <v>3027</v>
      </c>
      <c r="C1081" t="s">
        <v>2818</v>
      </c>
      <c r="D1081" t="s">
        <v>9</v>
      </c>
      <c r="E1081" s="4">
        <v>0.27</v>
      </c>
      <c r="F1081" s="5">
        <v>1080</v>
      </c>
    </row>
    <row r="1082" spans="1:6" x14ac:dyDescent="0.35">
      <c r="A1082" t="s">
        <v>1983</v>
      </c>
      <c r="B1082" t="s">
        <v>1985</v>
      </c>
      <c r="C1082" t="s">
        <v>1986</v>
      </c>
      <c r="D1082" t="s">
        <v>9</v>
      </c>
      <c r="E1082" s="4">
        <v>0.28000000000000003</v>
      </c>
      <c r="F1082" s="5">
        <v>1081</v>
      </c>
    </row>
    <row r="1083" spans="1:6" x14ac:dyDescent="0.35">
      <c r="A1083" t="s">
        <v>1795</v>
      </c>
      <c r="B1083" t="s">
        <v>1801</v>
      </c>
      <c r="C1083" t="s">
        <v>327</v>
      </c>
      <c r="D1083" t="s">
        <v>13</v>
      </c>
      <c r="E1083" s="4">
        <v>0.28000000000000003</v>
      </c>
      <c r="F1083" s="5">
        <v>1082</v>
      </c>
    </row>
    <row r="1084" spans="1:6" x14ac:dyDescent="0.35">
      <c r="A1084" t="s">
        <v>2058</v>
      </c>
      <c r="B1084" t="s">
        <v>2065</v>
      </c>
      <c r="C1084" t="s">
        <v>2062</v>
      </c>
      <c r="D1084" t="s">
        <v>13</v>
      </c>
      <c r="E1084" s="4">
        <v>0.28000000000000003</v>
      </c>
      <c r="F1084" s="5">
        <v>1083</v>
      </c>
    </row>
    <row r="1085" spans="1:6" x14ac:dyDescent="0.35">
      <c r="A1085" t="s">
        <v>1267</v>
      </c>
      <c r="B1085" t="s">
        <v>1290</v>
      </c>
      <c r="C1085" t="s">
        <v>797</v>
      </c>
      <c r="D1085" t="s">
        <v>13</v>
      </c>
      <c r="E1085" s="4">
        <v>0.28000000000000003</v>
      </c>
      <c r="F1085" s="5">
        <v>1084</v>
      </c>
    </row>
    <row r="1086" spans="1:6" x14ac:dyDescent="0.35">
      <c r="A1086" t="s">
        <v>2776</v>
      </c>
      <c r="B1086" t="s">
        <v>2819</v>
      </c>
      <c r="C1086" t="s">
        <v>2818</v>
      </c>
      <c r="D1086" t="s">
        <v>9</v>
      </c>
      <c r="E1086" s="4">
        <v>0.28000000000000003</v>
      </c>
      <c r="F1086" s="5">
        <v>1085</v>
      </c>
    </row>
    <row r="1087" spans="1:6" x14ac:dyDescent="0.35">
      <c r="A1087" t="s">
        <v>2427</v>
      </c>
      <c r="B1087" t="s">
        <v>2528</v>
      </c>
      <c r="C1087" t="s">
        <v>2527</v>
      </c>
      <c r="D1087" t="s">
        <v>9</v>
      </c>
      <c r="E1087" s="4">
        <v>0.28000000000000003</v>
      </c>
      <c r="F1087" s="5">
        <v>1086</v>
      </c>
    </row>
    <row r="1088" spans="1:6" x14ac:dyDescent="0.35">
      <c r="A1088" t="s">
        <v>1267</v>
      </c>
      <c r="B1088" t="s">
        <v>1330</v>
      </c>
      <c r="C1088" t="s">
        <v>499</v>
      </c>
      <c r="D1088" t="s">
        <v>13</v>
      </c>
      <c r="E1088" s="4">
        <v>0.28000000000000003</v>
      </c>
      <c r="F1088" s="5">
        <v>1087</v>
      </c>
    </row>
    <row r="1089" spans="1:6" x14ac:dyDescent="0.35">
      <c r="A1089" t="s">
        <v>2776</v>
      </c>
      <c r="B1089" t="s">
        <v>2853</v>
      </c>
      <c r="C1089" t="s">
        <v>2852</v>
      </c>
      <c r="D1089" t="s">
        <v>13</v>
      </c>
      <c r="E1089" s="4">
        <v>0.28000000000000003</v>
      </c>
      <c r="F1089" s="5">
        <v>1088</v>
      </c>
    </row>
    <row r="1090" spans="1:6" x14ac:dyDescent="0.35">
      <c r="A1090" t="s">
        <v>2776</v>
      </c>
      <c r="B1090" t="s">
        <v>2874</v>
      </c>
      <c r="C1090" t="s">
        <v>2867</v>
      </c>
      <c r="D1090" t="s">
        <v>13</v>
      </c>
      <c r="E1090" s="4">
        <v>0.28000000000000003</v>
      </c>
      <c r="F1090" s="5">
        <v>1089</v>
      </c>
    </row>
    <row r="1091" spans="1:6" x14ac:dyDescent="0.35">
      <c r="A1091" t="s">
        <v>149</v>
      </c>
      <c r="B1091" t="s">
        <v>310</v>
      </c>
      <c r="C1091" t="s">
        <v>311</v>
      </c>
      <c r="D1091" t="s">
        <v>13</v>
      </c>
      <c r="E1091" s="4">
        <v>0.28000000000000003</v>
      </c>
      <c r="F1091" s="5">
        <v>1090</v>
      </c>
    </row>
    <row r="1092" spans="1:6" x14ac:dyDescent="0.35">
      <c r="A1092" t="s">
        <v>2163</v>
      </c>
      <c r="B1092" t="s">
        <v>2212</v>
      </c>
      <c r="C1092" t="s">
        <v>943</v>
      </c>
      <c r="D1092" t="s">
        <v>9</v>
      </c>
      <c r="E1092" s="4">
        <v>0.28000000000000003</v>
      </c>
      <c r="F1092" s="5">
        <v>1091</v>
      </c>
    </row>
    <row r="1093" spans="1:6" x14ac:dyDescent="0.35">
      <c r="A1093" t="s">
        <v>2163</v>
      </c>
      <c r="B1093" t="s">
        <v>2215</v>
      </c>
      <c r="C1093" t="s">
        <v>1582</v>
      </c>
      <c r="D1093" t="s">
        <v>9</v>
      </c>
      <c r="E1093" s="4">
        <v>0.28000000000000003</v>
      </c>
      <c r="F1093" s="5">
        <v>1092</v>
      </c>
    </row>
    <row r="1094" spans="1:6" x14ac:dyDescent="0.35">
      <c r="A1094" t="s">
        <v>927</v>
      </c>
      <c r="B1094" t="s">
        <v>959</v>
      </c>
      <c r="C1094" t="s">
        <v>953</v>
      </c>
      <c r="D1094" t="s">
        <v>9</v>
      </c>
      <c r="E1094" s="4">
        <v>0.28000000000000003</v>
      </c>
      <c r="F1094" s="5">
        <v>1093</v>
      </c>
    </row>
    <row r="1095" spans="1:6" x14ac:dyDescent="0.35">
      <c r="A1095" t="s">
        <v>1511</v>
      </c>
      <c r="B1095" t="s">
        <v>1552</v>
      </c>
      <c r="C1095" t="s">
        <v>1514</v>
      </c>
      <c r="D1095" t="s">
        <v>1083</v>
      </c>
      <c r="E1095" s="4">
        <v>0.28000000000000003</v>
      </c>
      <c r="F1095" s="5">
        <v>1094</v>
      </c>
    </row>
    <row r="1096" spans="1:6" x14ac:dyDescent="0.35">
      <c r="A1096" t="s">
        <v>1795</v>
      </c>
      <c r="B1096" t="s">
        <v>1941</v>
      </c>
      <c r="C1096" t="s">
        <v>1905</v>
      </c>
      <c r="D1096" t="s">
        <v>13</v>
      </c>
      <c r="E1096" s="4">
        <v>0.28000000000000003</v>
      </c>
      <c r="F1096" s="5">
        <v>1095</v>
      </c>
    </row>
    <row r="1097" spans="1:6" x14ac:dyDescent="0.35">
      <c r="A1097" t="s">
        <v>2163</v>
      </c>
      <c r="B1097" t="s">
        <v>2275</v>
      </c>
      <c r="C1097" t="s">
        <v>2173</v>
      </c>
      <c r="D1097" t="s">
        <v>9</v>
      </c>
      <c r="E1097" s="4">
        <v>0.28000000000000003</v>
      </c>
      <c r="F1097" s="5">
        <v>1096</v>
      </c>
    </row>
    <row r="1098" spans="1:6" x14ac:dyDescent="0.35">
      <c r="A1098" t="s">
        <v>2100</v>
      </c>
      <c r="B1098" t="s">
        <v>2143</v>
      </c>
      <c r="C1098" t="s">
        <v>327</v>
      </c>
      <c r="D1098" t="s">
        <v>13</v>
      </c>
      <c r="E1098" s="4">
        <v>0.28000000000000003</v>
      </c>
      <c r="F1098" s="5">
        <v>1097</v>
      </c>
    </row>
    <row r="1099" spans="1:6" x14ac:dyDescent="0.35">
      <c r="A1099" t="s">
        <v>2100</v>
      </c>
      <c r="B1099" t="s">
        <v>2143</v>
      </c>
      <c r="C1099" t="s">
        <v>2146</v>
      </c>
      <c r="D1099" t="s">
        <v>13</v>
      </c>
      <c r="E1099" s="4">
        <v>0.28000000000000003</v>
      </c>
      <c r="F1099" s="5">
        <v>1098</v>
      </c>
    </row>
    <row r="1100" spans="1:6" x14ac:dyDescent="0.35">
      <c r="A1100" t="s">
        <v>2163</v>
      </c>
      <c r="B1100" t="s">
        <v>2351</v>
      </c>
      <c r="C1100" t="s">
        <v>1491</v>
      </c>
      <c r="D1100" t="s">
        <v>9</v>
      </c>
      <c r="E1100" s="4">
        <v>0.28000000000000003</v>
      </c>
      <c r="F1100" s="5">
        <v>1099</v>
      </c>
    </row>
    <row r="1101" spans="1:6" x14ac:dyDescent="0.35">
      <c r="A1101" t="s">
        <v>1267</v>
      </c>
      <c r="B1101" t="s">
        <v>1493</v>
      </c>
      <c r="C1101" t="s">
        <v>1492</v>
      </c>
      <c r="D1101" t="s">
        <v>9</v>
      </c>
      <c r="E1101" s="4">
        <v>0.28000000000000003</v>
      </c>
      <c r="F1101" s="5">
        <v>1100</v>
      </c>
    </row>
    <row r="1102" spans="1:6" x14ac:dyDescent="0.35">
      <c r="A1102" t="s">
        <v>788</v>
      </c>
      <c r="B1102" t="s">
        <v>904</v>
      </c>
      <c r="C1102" t="s">
        <v>327</v>
      </c>
      <c r="D1102" t="s">
        <v>13</v>
      </c>
      <c r="E1102" s="4">
        <v>0.28000000000000003</v>
      </c>
      <c r="F1102" s="5">
        <v>1101</v>
      </c>
    </row>
    <row r="1103" spans="1:6" x14ac:dyDescent="0.35">
      <c r="A1103" t="s">
        <v>788</v>
      </c>
      <c r="B1103" t="s">
        <v>904</v>
      </c>
      <c r="C1103" t="s">
        <v>903</v>
      </c>
      <c r="D1103" t="s">
        <v>13</v>
      </c>
      <c r="E1103" s="4">
        <v>0.28000000000000003</v>
      </c>
      <c r="F1103" s="5">
        <v>1102</v>
      </c>
    </row>
    <row r="1104" spans="1:6" x14ac:dyDescent="0.35">
      <c r="A1104" t="s">
        <v>2776</v>
      </c>
      <c r="B1104" t="s">
        <v>3012</v>
      </c>
      <c r="C1104" t="s">
        <v>2417</v>
      </c>
      <c r="D1104" t="s">
        <v>9</v>
      </c>
      <c r="E1104" s="4">
        <v>0.28000000000000003</v>
      </c>
      <c r="F1104" s="5">
        <v>1103</v>
      </c>
    </row>
    <row r="1105" spans="1:6" x14ac:dyDescent="0.35">
      <c r="A1105" t="s">
        <v>2776</v>
      </c>
      <c r="B1105" t="s">
        <v>3018</v>
      </c>
      <c r="C1105" t="s">
        <v>426</v>
      </c>
      <c r="D1105" t="s">
        <v>9</v>
      </c>
      <c r="E1105" s="4">
        <v>0.28000000000000003</v>
      </c>
      <c r="F1105" s="5">
        <v>1104</v>
      </c>
    </row>
    <row r="1106" spans="1:6" x14ac:dyDescent="0.35">
      <c r="A1106" t="s">
        <v>1736</v>
      </c>
      <c r="B1106" t="s">
        <v>1794</v>
      </c>
      <c r="C1106" t="s">
        <v>311</v>
      </c>
      <c r="D1106" t="s">
        <v>13</v>
      </c>
      <c r="E1106" s="4">
        <v>0.28000000000000003</v>
      </c>
      <c r="F1106" s="5">
        <v>1105</v>
      </c>
    </row>
    <row r="1107" spans="1:6" x14ac:dyDescent="0.35">
      <c r="A1107" t="s">
        <v>1267</v>
      </c>
      <c r="B1107" t="s">
        <v>1277</v>
      </c>
      <c r="C1107" t="s">
        <v>1276</v>
      </c>
      <c r="D1107" t="s">
        <v>13</v>
      </c>
      <c r="E1107" s="4">
        <v>0.28999999999999998</v>
      </c>
      <c r="F1107" s="5">
        <v>1106</v>
      </c>
    </row>
    <row r="1108" spans="1:6" x14ac:dyDescent="0.35">
      <c r="A1108" t="s">
        <v>1795</v>
      </c>
      <c r="B1108" t="s">
        <v>1798</v>
      </c>
      <c r="C1108" t="s">
        <v>1582</v>
      </c>
      <c r="D1108" t="s">
        <v>13</v>
      </c>
      <c r="E1108" s="4">
        <v>0.28999999999999998</v>
      </c>
      <c r="F1108" s="5">
        <v>1107</v>
      </c>
    </row>
    <row r="1109" spans="1:6" x14ac:dyDescent="0.35">
      <c r="A1109" t="s">
        <v>1795</v>
      </c>
      <c r="B1109" t="s">
        <v>1798</v>
      </c>
      <c r="C1109" t="s">
        <v>327</v>
      </c>
      <c r="D1109" t="s">
        <v>13</v>
      </c>
      <c r="E1109" s="4">
        <v>0.28999999999999998</v>
      </c>
      <c r="F1109" s="5">
        <v>1108</v>
      </c>
    </row>
    <row r="1110" spans="1:6" x14ac:dyDescent="0.35">
      <c r="A1110" t="s">
        <v>1795</v>
      </c>
      <c r="B1110" t="s">
        <v>1804</v>
      </c>
      <c r="C1110" t="s">
        <v>1800</v>
      </c>
      <c r="D1110" t="s">
        <v>13</v>
      </c>
      <c r="E1110" s="4">
        <v>0.28999999999999998</v>
      </c>
      <c r="F1110" s="5">
        <v>1109</v>
      </c>
    </row>
    <row r="1111" spans="1:6" x14ac:dyDescent="0.35">
      <c r="A1111" t="s">
        <v>149</v>
      </c>
      <c r="B1111" t="s">
        <v>192</v>
      </c>
      <c r="C1111" t="s">
        <v>16</v>
      </c>
      <c r="D1111" t="s">
        <v>9</v>
      </c>
      <c r="E1111" s="4">
        <v>0.28999999999999998</v>
      </c>
      <c r="F1111" s="5">
        <v>1110</v>
      </c>
    </row>
    <row r="1112" spans="1:6" x14ac:dyDescent="0.35">
      <c r="A1112" t="s">
        <v>927</v>
      </c>
      <c r="B1112" t="s">
        <v>930</v>
      </c>
      <c r="C1112" t="s">
        <v>327</v>
      </c>
      <c r="D1112" t="s">
        <v>13</v>
      </c>
      <c r="E1112" s="4">
        <v>0.28999999999999998</v>
      </c>
      <c r="F1112" s="5">
        <v>1111</v>
      </c>
    </row>
    <row r="1113" spans="1:6" x14ac:dyDescent="0.35">
      <c r="A1113" t="s">
        <v>788</v>
      </c>
      <c r="B1113" t="s">
        <v>836</v>
      </c>
      <c r="C1113" t="s">
        <v>327</v>
      </c>
      <c r="D1113" t="s">
        <v>13</v>
      </c>
      <c r="E1113" s="4">
        <v>0.28999999999999998</v>
      </c>
      <c r="F1113" s="5">
        <v>1112</v>
      </c>
    </row>
    <row r="1114" spans="1:6" x14ac:dyDescent="0.35">
      <c r="A1114" t="s">
        <v>1267</v>
      </c>
      <c r="B1114" t="s">
        <v>1373</v>
      </c>
      <c r="C1114" t="s">
        <v>213</v>
      </c>
      <c r="D1114" t="s">
        <v>9</v>
      </c>
      <c r="E1114" s="4">
        <v>0.28999999999999998</v>
      </c>
      <c r="F1114" s="5">
        <v>1113</v>
      </c>
    </row>
    <row r="1115" spans="1:6" x14ac:dyDescent="0.35">
      <c r="A1115" t="s">
        <v>788</v>
      </c>
      <c r="B1115" t="s">
        <v>846</v>
      </c>
      <c r="C1115" t="s">
        <v>56</v>
      </c>
      <c r="D1115" t="s">
        <v>9</v>
      </c>
      <c r="E1115" s="4">
        <v>0.28999999999999998</v>
      </c>
      <c r="F1115" s="5">
        <v>1114</v>
      </c>
    </row>
    <row r="1116" spans="1:6" x14ac:dyDescent="0.35">
      <c r="A1116" t="s">
        <v>1701</v>
      </c>
      <c r="B1116" t="s">
        <v>1719</v>
      </c>
      <c r="C1116" t="s">
        <v>1702</v>
      </c>
      <c r="D1116" t="s">
        <v>9</v>
      </c>
      <c r="E1116" s="4">
        <v>0.28999999999999998</v>
      </c>
      <c r="F1116" s="5">
        <v>1115</v>
      </c>
    </row>
    <row r="1117" spans="1:6" x14ac:dyDescent="0.35">
      <c r="A1117" t="s">
        <v>1006</v>
      </c>
      <c r="B1117" t="s">
        <v>1113</v>
      </c>
      <c r="C1117" t="s">
        <v>112</v>
      </c>
      <c r="D1117" t="s">
        <v>9</v>
      </c>
      <c r="E1117" s="4">
        <v>0.28999999999999998</v>
      </c>
      <c r="F1117" s="5">
        <v>1116</v>
      </c>
    </row>
    <row r="1118" spans="1:6" x14ac:dyDescent="0.35">
      <c r="A1118" t="s">
        <v>1267</v>
      </c>
      <c r="B1118" t="s">
        <v>1398</v>
      </c>
      <c r="C1118" t="s">
        <v>1399</v>
      </c>
      <c r="D1118" t="s">
        <v>9</v>
      </c>
      <c r="E1118" s="4">
        <v>0.28999999999999998</v>
      </c>
      <c r="F1118" s="5">
        <v>1117</v>
      </c>
    </row>
    <row r="1119" spans="1:6" x14ac:dyDescent="0.35">
      <c r="A1119" t="s">
        <v>1006</v>
      </c>
      <c r="B1119" t="s">
        <v>1176</v>
      </c>
      <c r="C1119" t="s">
        <v>1035</v>
      </c>
      <c r="D1119" t="s">
        <v>1035</v>
      </c>
      <c r="E1119" s="4">
        <v>0.28999999999999998</v>
      </c>
      <c r="F1119" s="5">
        <v>1118</v>
      </c>
    </row>
    <row r="1120" spans="1:6" x14ac:dyDescent="0.35">
      <c r="A1120" t="s">
        <v>2776</v>
      </c>
      <c r="B1120" t="s">
        <v>2901</v>
      </c>
      <c r="C1120" t="s">
        <v>564</v>
      </c>
      <c r="D1120" t="s">
        <v>9</v>
      </c>
      <c r="E1120" s="4">
        <v>0.28999999999999998</v>
      </c>
      <c r="F1120" s="5">
        <v>1119</v>
      </c>
    </row>
    <row r="1121" spans="1:6" x14ac:dyDescent="0.35">
      <c r="A1121" t="s">
        <v>2776</v>
      </c>
      <c r="B1121" t="s">
        <v>2901</v>
      </c>
      <c r="C1121" t="s">
        <v>2902</v>
      </c>
      <c r="D1121" t="s">
        <v>9</v>
      </c>
      <c r="E1121" s="4">
        <v>0.28999999999999998</v>
      </c>
      <c r="F1121" s="5">
        <v>1120</v>
      </c>
    </row>
    <row r="1122" spans="1:6" x14ac:dyDescent="0.35">
      <c r="A1122" t="s">
        <v>927</v>
      </c>
      <c r="B1122" t="s">
        <v>952</v>
      </c>
      <c r="C1122" t="s">
        <v>953</v>
      </c>
      <c r="D1122" t="s">
        <v>9</v>
      </c>
      <c r="E1122" s="4">
        <v>0.28999999999999998</v>
      </c>
      <c r="F1122" s="5">
        <v>1121</v>
      </c>
    </row>
    <row r="1123" spans="1:6" x14ac:dyDescent="0.35">
      <c r="A1123" t="s">
        <v>927</v>
      </c>
      <c r="B1123" t="s">
        <v>961</v>
      </c>
      <c r="C1123" t="s">
        <v>960</v>
      </c>
      <c r="D1123" t="s">
        <v>9</v>
      </c>
      <c r="E1123" s="4">
        <v>0.28999999999999998</v>
      </c>
      <c r="F1123" s="5">
        <v>1122</v>
      </c>
    </row>
    <row r="1124" spans="1:6" x14ac:dyDescent="0.35">
      <c r="A1124" t="s">
        <v>1006</v>
      </c>
      <c r="B1124" t="s">
        <v>1219</v>
      </c>
      <c r="C1124" t="s">
        <v>1035</v>
      </c>
      <c r="D1124" t="s">
        <v>1035</v>
      </c>
      <c r="E1124" s="4">
        <v>0.28999999999999998</v>
      </c>
      <c r="F1124" s="5">
        <v>1123</v>
      </c>
    </row>
    <row r="1125" spans="1:6" x14ac:dyDescent="0.35">
      <c r="A1125" t="s">
        <v>496</v>
      </c>
      <c r="B1125" t="s">
        <v>572</v>
      </c>
      <c r="C1125" t="s">
        <v>573</v>
      </c>
      <c r="D1125" t="s">
        <v>13</v>
      </c>
      <c r="E1125" s="4">
        <v>0.28999999999999998</v>
      </c>
      <c r="F1125" s="5">
        <v>1124</v>
      </c>
    </row>
    <row r="1126" spans="1:6" x14ac:dyDescent="0.35">
      <c r="A1126" t="s">
        <v>2163</v>
      </c>
      <c r="B1126" t="s">
        <v>2282</v>
      </c>
      <c r="C1126" t="s">
        <v>2168</v>
      </c>
      <c r="D1126" t="s">
        <v>9</v>
      </c>
      <c r="E1126" s="4">
        <v>0.28999999999999998</v>
      </c>
      <c r="F1126" s="5">
        <v>1125</v>
      </c>
    </row>
    <row r="1127" spans="1:6" x14ac:dyDescent="0.35">
      <c r="A1127" t="s">
        <v>2163</v>
      </c>
      <c r="B1127" t="s">
        <v>2289</v>
      </c>
      <c r="C1127" t="s">
        <v>327</v>
      </c>
      <c r="D1127" t="s">
        <v>13</v>
      </c>
      <c r="E1127" s="4">
        <v>0.28999999999999998</v>
      </c>
      <c r="F1127" s="5">
        <v>1126</v>
      </c>
    </row>
    <row r="1128" spans="1:6" x14ac:dyDescent="0.35">
      <c r="A1128" t="s">
        <v>2163</v>
      </c>
      <c r="B1128" t="s">
        <v>2384</v>
      </c>
      <c r="C1128" t="s">
        <v>1805</v>
      </c>
      <c r="D1128" t="s">
        <v>9</v>
      </c>
      <c r="E1128" s="4">
        <v>0.28999999999999998</v>
      </c>
      <c r="F1128" s="5">
        <v>1127</v>
      </c>
    </row>
    <row r="1129" spans="1:6" x14ac:dyDescent="0.35">
      <c r="A1129" t="s">
        <v>2776</v>
      </c>
      <c r="B1129" t="s">
        <v>3006</v>
      </c>
      <c r="C1129" t="s">
        <v>1163</v>
      </c>
      <c r="D1129" t="s">
        <v>9</v>
      </c>
      <c r="E1129" s="4">
        <v>0.28999999999999998</v>
      </c>
      <c r="F1129" s="5">
        <v>1128</v>
      </c>
    </row>
    <row r="1130" spans="1:6" x14ac:dyDescent="0.35">
      <c r="A1130" t="s">
        <v>2776</v>
      </c>
      <c r="B1130" t="s">
        <v>3025</v>
      </c>
      <c r="C1130" t="s">
        <v>1035</v>
      </c>
      <c r="D1130" t="s">
        <v>1035</v>
      </c>
      <c r="E1130" s="4">
        <v>0.28999999999999998</v>
      </c>
      <c r="F1130" s="5">
        <v>1129</v>
      </c>
    </row>
    <row r="1131" spans="1:6" x14ac:dyDescent="0.35">
      <c r="A1131" t="s">
        <v>1267</v>
      </c>
      <c r="B1131" t="s">
        <v>1308</v>
      </c>
      <c r="C1131" t="s">
        <v>646</v>
      </c>
      <c r="D1131" t="s">
        <v>9</v>
      </c>
      <c r="E1131" s="4">
        <v>0.3</v>
      </c>
      <c r="F1131" s="5">
        <v>1130</v>
      </c>
    </row>
    <row r="1132" spans="1:6" x14ac:dyDescent="0.35">
      <c r="A1132" t="s">
        <v>2776</v>
      </c>
      <c r="B1132" t="s">
        <v>2803</v>
      </c>
      <c r="C1132" t="s">
        <v>66</v>
      </c>
      <c r="D1132" t="s">
        <v>9</v>
      </c>
      <c r="E1132" s="4">
        <v>0.3</v>
      </c>
      <c r="F1132" s="5">
        <v>1131</v>
      </c>
    </row>
    <row r="1133" spans="1:6" x14ac:dyDescent="0.35">
      <c r="A1133" t="s">
        <v>1006</v>
      </c>
      <c r="B1133" t="s">
        <v>1074</v>
      </c>
      <c r="C1133" t="s">
        <v>457</v>
      </c>
      <c r="D1133" t="s">
        <v>9</v>
      </c>
      <c r="E1133" s="4">
        <v>0.3</v>
      </c>
      <c r="F1133" s="5">
        <v>1132</v>
      </c>
    </row>
    <row r="1134" spans="1:6" x14ac:dyDescent="0.35">
      <c r="A1134" t="s">
        <v>1701</v>
      </c>
      <c r="B1134" t="s">
        <v>1722</v>
      </c>
      <c r="C1134" t="s">
        <v>1707</v>
      </c>
      <c r="D1134" t="s">
        <v>13</v>
      </c>
      <c r="E1134" s="4">
        <v>0.3</v>
      </c>
      <c r="F1134" s="5">
        <v>1133</v>
      </c>
    </row>
    <row r="1135" spans="1:6" x14ac:dyDescent="0.35">
      <c r="A1135" t="s">
        <v>2776</v>
      </c>
      <c r="B1135" t="s">
        <v>2907</v>
      </c>
      <c r="C1135" t="s">
        <v>9</v>
      </c>
      <c r="D1135" t="s">
        <v>9</v>
      </c>
      <c r="E1135" s="4">
        <v>0.3</v>
      </c>
      <c r="F1135" s="5">
        <v>1134</v>
      </c>
    </row>
    <row r="1136" spans="1:6" x14ac:dyDescent="0.35">
      <c r="A1136" t="s">
        <v>1795</v>
      </c>
      <c r="B1136" t="s">
        <v>1895</v>
      </c>
      <c r="C1136" t="s">
        <v>1828</v>
      </c>
      <c r="D1136" t="s">
        <v>13</v>
      </c>
      <c r="E1136" s="4">
        <v>0.3</v>
      </c>
      <c r="F1136" s="5">
        <v>1135</v>
      </c>
    </row>
    <row r="1137" spans="1:6" x14ac:dyDescent="0.35">
      <c r="A1137" t="s">
        <v>1795</v>
      </c>
      <c r="B1137" t="s">
        <v>1910</v>
      </c>
      <c r="C1137" t="s">
        <v>1909</v>
      </c>
      <c r="D1137" t="s">
        <v>13</v>
      </c>
      <c r="E1137" s="4">
        <v>0.3</v>
      </c>
      <c r="F1137" s="5">
        <v>1136</v>
      </c>
    </row>
    <row r="1138" spans="1:6" x14ac:dyDescent="0.35">
      <c r="A1138" t="s">
        <v>496</v>
      </c>
      <c r="B1138" t="s">
        <v>581</v>
      </c>
      <c r="C1138" t="s">
        <v>564</v>
      </c>
      <c r="D1138" t="s">
        <v>9</v>
      </c>
      <c r="E1138" s="4">
        <v>0.3</v>
      </c>
      <c r="F1138" s="5">
        <v>1137</v>
      </c>
    </row>
    <row r="1139" spans="1:6" x14ac:dyDescent="0.35">
      <c r="A1139" t="s">
        <v>2163</v>
      </c>
      <c r="B1139" t="s">
        <v>2281</v>
      </c>
      <c r="C1139" t="s">
        <v>1491</v>
      </c>
      <c r="D1139" t="s">
        <v>13</v>
      </c>
      <c r="E1139" s="4">
        <v>0.3</v>
      </c>
      <c r="F1139" s="5">
        <v>1138</v>
      </c>
    </row>
    <row r="1140" spans="1:6" x14ac:dyDescent="0.35">
      <c r="A1140" t="s">
        <v>1983</v>
      </c>
      <c r="B1140" t="s">
        <v>2044</v>
      </c>
      <c r="C1140" t="s">
        <v>564</v>
      </c>
      <c r="D1140" t="s">
        <v>9</v>
      </c>
      <c r="E1140" s="4">
        <v>0.3</v>
      </c>
      <c r="F1140" s="5">
        <v>1139</v>
      </c>
    </row>
    <row r="1141" spans="1:6" x14ac:dyDescent="0.35">
      <c r="A1141" t="s">
        <v>1267</v>
      </c>
      <c r="B1141" t="s">
        <v>1474</v>
      </c>
      <c r="C1141" t="s">
        <v>1473</v>
      </c>
      <c r="D1141" t="s">
        <v>9</v>
      </c>
      <c r="E1141" s="4">
        <v>0.3</v>
      </c>
      <c r="F1141" s="5">
        <v>1140</v>
      </c>
    </row>
    <row r="1142" spans="1:6" x14ac:dyDescent="0.35">
      <c r="A1142" t="s">
        <v>1622</v>
      </c>
      <c r="B1142" t="s">
        <v>1685</v>
      </c>
      <c r="C1142" t="s">
        <v>1684</v>
      </c>
      <c r="D1142" t="s">
        <v>9</v>
      </c>
      <c r="E1142" s="4">
        <v>0.3</v>
      </c>
      <c r="F1142" s="5">
        <v>1141</v>
      </c>
    </row>
    <row r="1143" spans="1:6" x14ac:dyDescent="0.35">
      <c r="A1143" t="s">
        <v>2776</v>
      </c>
      <c r="B1143" t="s">
        <v>2996</v>
      </c>
      <c r="C1143" t="s">
        <v>1035</v>
      </c>
      <c r="D1143" t="s">
        <v>1035</v>
      </c>
      <c r="E1143" s="4">
        <v>0.3</v>
      </c>
      <c r="F1143" s="5">
        <v>1142</v>
      </c>
    </row>
    <row r="1144" spans="1:6" x14ac:dyDescent="0.35">
      <c r="A1144" t="s">
        <v>1795</v>
      </c>
      <c r="B1144" t="s">
        <v>1973</v>
      </c>
      <c r="C1144" t="s">
        <v>1972</v>
      </c>
      <c r="D1144" t="s">
        <v>13</v>
      </c>
      <c r="E1144" s="4">
        <v>0.3</v>
      </c>
      <c r="F1144" s="5">
        <v>1143</v>
      </c>
    </row>
    <row r="1145" spans="1:6" x14ac:dyDescent="0.35">
      <c r="A1145" t="s">
        <v>149</v>
      </c>
      <c r="B1145" t="s">
        <v>483</v>
      </c>
      <c r="C1145" t="s">
        <v>88</v>
      </c>
      <c r="D1145" t="s">
        <v>9</v>
      </c>
      <c r="E1145" s="4">
        <v>0.3</v>
      </c>
      <c r="F1145" s="5">
        <v>1144</v>
      </c>
    </row>
    <row r="1146" spans="1:6" x14ac:dyDescent="0.35">
      <c r="A1146" t="s">
        <v>149</v>
      </c>
      <c r="B1146" t="s">
        <v>493</v>
      </c>
      <c r="D1146" t="s">
        <v>9</v>
      </c>
      <c r="E1146" s="4">
        <v>0.3</v>
      </c>
      <c r="F1146" s="5">
        <v>1145</v>
      </c>
    </row>
    <row r="1147" spans="1:6" x14ac:dyDescent="0.35">
      <c r="A1147" t="s">
        <v>1006</v>
      </c>
      <c r="B1147" t="s">
        <v>1007</v>
      </c>
      <c r="D1147" t="s">
        <v>13</v>
      </c>
      <c r="E1147" s="4">
        <v>0.31</v>
      </c>
      <c r="F1147" s="5">
        <v>1146</v>
      </c>
    </row>
    <row r="1148" spans="1:6" x14ac:dyDescent="0.35">
      <c r="A1148" t="s">
        <v>1267</v>
      </c>
      <c r="B1148" t="s">
        <v>1280</v>
      </c>
      <c r="C1148" t="s">
        <v>1278</v>
      </c>
      <c r="D1148" t="s">
        <v>13</v>
      </c>
      <c r="E1148" s="4">
        <v>0.31</v>
      </c>
      <c r="F1148" s="5">
        <v>1147</v>
      </c>
    </row>
    <row r="1149" spans="1:6" x14ac:dyDescent="0.35">
      <c r="A1149" t="s">
        <v>149</v>
      </c>
      <c r="B1149" t="s">
        <v>179</v>
      </c>
      <c r="C1149" t="s">
        <v>178</v>
      </c>
      <c r="D1149" t="s">
        <v>9</v>
      </c>
      <c r="E1149" s="4">
        <v>0.31</v>
      </c>
      <c r="F1149" s="5">
        <v>1148</v>
      </c>
    </row>
    <row r="1150" spans="1:6" x14ac:dyDescent="0.35">
      <c r="A1150" t="s">
        <v>1267</v>
      </c>
      <c r="B1150" t="s">
        <v>1300</v>
      </c>
      <c r="C1150" t="s">
        <v>327</v>
      </c>
      <c r="D1150" t="s">
        <v>13</v>
      </c>
      <c r="E1150" s="4">
        <v>0.31</v>
      </c>
      <c r="F1150" s="5">
        <v>1149</v>
      </c>
    </row>
    <row r="1151" spans="1:6" x14ac:dyDescent="0.35">
      <c r="A1151" t="s">
        <v>1267</v>
      </c>
      <c r="B1151" t="s">
        <v>1391</v>
      </c>
      <c r="C1151" t="s">
        <v>327</v>
      </c>
      <c r="D1151" t="s">
        <v>13</v>
      </c>
      <c r="E1151" s="4">
        <v>0.31</v>
      </c>
      <c r="F1151" s="5">
        <v>1150</v>
      </c>
    </row>
    <row r="1152" spans="1:6" x14ac:dyDescent="0.35">
      <c r="A1152" t="s">
        <v>2776</v>
      </c>
      <c r="B1152" t="s">
        <v>2871</v>
      </c>
      <c r="C1152" t="s">
        <v>2867</v>
      </c>
      <c r="D1152" t="s">
        <v>13</v>
      </c>
      <c r="E1152" s="4">
        <v>0.31</v>
      </c>
      <c r="F1152" s="5">
        <v>1151</v>
      </c>
    </row>
    <row r="1153" spans="1:6" x14ac:dyDescent="0.35">
      <c r="A1153" t="s">
        <v>2776</v>
      </c>
      <c r="B1153" t="s">
        <v>2901</v>
      </c>
      <c r="C1153" t="s">
        <v>2900</v>
      </c>
      <c r="D1153" t="s">
        <v>9</v>
      </c>
      <c r="E1153" s="4">
        <v>0.31</v>
      </c>
      <c r="F1153" s="5">
        <v>1152</v>
      </c>
    </row>
    <row r="1154" spans="1:6" x14ac:dyDescent="0.35">
      <c r="A1154" t="s">
        <v>2776</v>
      </c>
      <c r="B1154" t="s">
        <v>2911</v>
      </c>
      <c r="C1154" t="s">
        <v>2910</v>
      </c>
      <c r="D1154" t="s">
        <v>13</v>
      </c>
      <c r="E1154" s="4">
        <v>0.31</v>
      </c>
      <c r="F1154" s="5">
        <v>1153</v>
      </c>
    </row>
    <row r="1155" spans="1:6" x14ac:dyDescent="0.35">
      <c r="A1155" t="s">
        <v>1267</v>
      </c>
      <c r="B1155" t="s">
        <v>1413</v>
      </c>
      <c r="C1155" t="s">
        <v>1282</v>
      </c>
      <c r="D1155" t="s">
        <v>9</v>
      </c>
      <c r="E1155" s="4">
        <v>0.31</v>
      </c>
      <c r="F1155" s="5">
        <v>1154</v>
      </c>
    </row>
    <row r="1156" spans="1:6" x14ac:dyDescent="0.35">
      <c r="A1156" t="s">
        <v>927</v>
      </c>
      <c r="B1156" t="s">
        <v>952</v>
      </c>
      <c r="C1156" t="s">
        <v>955</v>
      </c>
      <c r="D1156" t="s">
        <v>13</v>
      </c>
      <c r="E1156" s="4">
        <v>0.31</v>
      </c>
      <c r="F1156" s="5">
        <v>1155</v>
      </c>
    </row>
    <row r="1157" spans="1:6" x14ac:dyDescent="0.35">
      <c r="A1157" t="s">
        <v>927</v>
      </c>
      <c r="B1157" t="s">
        <v>958</v>
      </c>
      <c r="C1157" t="s">
        <v>953</v>
      </c>
      <c r="D1157" t="s">
        <v>9</v>
      </c>
      <c r="E1157" s="4">
        <v>0.31</v>
      </c>
      <c r="F1157" s="5">
        <v>1156</v>
      </c>
    </row>
    <row r="1158" spans="1:6" x14ac:dyDescent="0.35">
      <c r="A1158" t="s">
        <v>788</v>
      </c>
      <c r="B1158" t="s">
        <v>877</v>
      </c>
      <c r="C1158" t="s">
        <v>327</v>
      </c>
      <c r="D1158" t="s">
        <v>13</v>
      </c>
      <c r="E1158" s="4">
        <v>0.31</v>
      </c>
      <c r="F1158" s="5">
        <v>1157</v>
      </c>
    </row>
    <row r="1159" spans="1:6" x14ac:dyDescent="0.35">
      <c r="A1159" t="s">
        <v>1795</v>
      </c>
      <c r="B1159" t="s">
        <v>1917</v>
      </c>
      <c r="C1159" t="s">
        <v>33</v>
      </c>
      <c r="D1159" t="s">
        <v>9</v>
      </c>
      <c r="E1159" s="4">
        <v>0.31</v>
      </c>
      <c r="F1159" s="5">
        <v>1158</v>
      </c>
    </row>
    <row r="1160" spans="1:6" x14ac:dyDescent="0.35">
      <c r="A1160" t="s">
        <v>1795</v>
      </c>
      <c r="B1160" t="s">
        <v>1932</v>
      </c>
      <c r="C1160" t="s">
        <v>1931</v>
      </c>
      <c r="D1160" t="s">
        <v>9</v>
      </c>
      <c r="E1160" s="4">
        <v>0.31</v>
      </c>
      <c r="F1160" s="5">
        <v>1159</v>
      </c>
    </row>
    <row r="1161" spans="1:6" x14ac:dyDescent="0.35">
      <c r="A1161" t="s">
        <v>1983</v>
      </c>
      <c r="B1161" t="s">
        <v>2035</v>
      </c>
      <c r="C1161" t="s">
        <v>2034</v>
      </c>
      <c r="D1161" t="s">
        <v>9</v>
      </c>
      <c r="E1161" s="4">
        <v>0.31</v>
      </c>
      <c r="F1161" s="5">
        <v>1160</v>
      </c>
    </row>
    <row r="1162" spans="1:6" x14ac:dyDescent="0.35">
      <c r="A1162" t="s">
        <v>1578</v>
      </c>
      <c r="B1162" t="s">
        <v>1612</v>
      </c>
      <c r="C1162" t="s">
        <v>257</v>
      </c>
      <c r="D1162" t="s">
        <v>9</v>
      </c>
      <c r="E1162" s="4">
        <v>0.31</v>
      </c>
      <c r="F1162" s="5">
        <v>1161</v>
      </c>
    </row>
    <row r="1163" spans="1:6" x14ac:dyDescent="0.35">
      <c r="A1163" t="s">
        <v>788</v>
      </c>
      <c r="B1163" t="s">
        <v>891</v>
      </c>
      <c r="C1163" t="s">
        <v>892</v>
      </c>
      <c r="D1163" t="s">
        <v>13</v>
      </c>
      <c r="E1163" s="4">
        <v>0.31</v>
      </c>
      <c r="F1163" s="5">
        <v>1162</v>
      </c>
    </row>
    <row r="1164" spans="1:6" x14ac:dyDescent="0.35">
      <c r="A1164" t="s">
        <v>2163</v>
      </c>
      <c r="B1164" t="s">
        <v>2268</v>
      </c>
      <c r="C1164" t="s">
        <v>1934</v>
      </c>
      <c r="D1164" t="s">
        <v>9</v>
      </c>
      <c r="E1164" s="4">
        <v>0.31</v>
      </c>
      <c r="F1164" s="5">
        <v>1163</v>
      </c>
    </row>
    <row r="1165" spans="1:6" x14ac:dyDescent="0.35">
      <c r="A1165" t="s">
        <v>2163</v>
      </c>
      <c r="B1165" t="s">
        <v>2276</v>
      </c>
      <c r="C1165" t="s">
        <v>2153</v>
      </c>
      <c r="D1165" t="s">
        <v>13</v>
      </c>
      <c r="E1165" s="4">
        <v>0.31</v>
      </c>
      <c r="F1165" s="5">
        <v>1164</v>
      </c>
    </row>
    <row r="1166" spans="1:6" x14ac:dyDescent="0.35">
      <c r="A1166" t="s">
        <v>2163</v>
      </c>
      <c r="B1166" t="s">
        <v>2280</v>
      </c>
      <c r="C1166" t="s">
        <v>1491</v>
      </c>
      <c r="D1166" t="s">
        <v>13</v>
      </c>
      <c r="E1166" s="4">
        <v>0.31</v>
      </c>
      <c r="F1166" s="5">
        <v>1165</v>
      </c>
    </row>
    <row r="1167" spans="1:6" x14ac:dyDescent="0.35">
      <c r="A1167" t="s">
        <v>2163</v>
      </c>
      <c r="B1167" t="s">
        <v>2297</v>
      </c>
      <c r="C1167" t="s">
        <v>1934</v>
      </c>
      <c r="D1167" t="s">
        <v>9</v>
      </c>
      <c r="E1167" s="4">
        <v>0.31</v>
      </c>
      <c r="F1167" s="5">
        <v>1166</v>
      </c>
    </row>
    <row r="1168" spans="1:6" x14ac:dyDescent="0.35">
      <c r="A1168" t="s">
        <v>2163</v>
      </c>
      <c r="B1168" t="s">
        <v>2327</v>
      </c>
      <c r="C1168" t="s">
        <v>1139</v>
      </c>
      <c r="D1168" t="s">
        <v>9</v>
      </c>
      <c r="E1168" s="4">
        <v>0.31</v>
      </c>
      <c r="F1168" s="5">
        <v>1167</v>
      </c>
    </row>
    <row r="1169" spans="1:6" x14ac:dyDescent="0.35">
      <c r="A1169" t="s">
        <v>2163</v>
      </c>
      <c r="B1169" t="s">
        <v>2336</v>
      </c>
      <c r="C1169" t="s">
        <v>2333</v>
      </c>
      <c r="D1169" t="s">
        <v>9</v>
      </c>
      <c r="E1169" s="4">
        <v>0.31</v>
      </c>
      <c r="F1169" s="5">
        <v>1168</v>
      </c>
    </row>
    <row r="1170" spans="1:6" x14ac:dyDescent="0.35">
      <c r="A1170" t="s">
        <v>2163</v>
      </c>
      <c r="B1170" t="s">
        <v>2393</v>
      </c>
      <c r="C1170" t="s">
        <v>298</v>
      </c>
      <c r="D1170" t="s">
        <v>9</v>
      </c>
      <c r="E1170" s="4">
        <v>0.31</v>
      </c>
      <c r="F1170" s="5">
        <v>1169</v>
      </c>
    </row>
    <row r="1171" spans="1:6" x14ac:dyDescent="0.35">
      <c r="A1171" t="s">
        <v>1736</v>
      </c>
      <c r="B1171" t="s">
        <v>1772</v>
      </c>
      <c r="C1171" t="s">
        <v>1771</v>
      </c>
      <c r="D1171" t="s">
        <v>9</v>
      </c>
      <c r="E1171" s="4">
        <v>0.31</v>
      </c>
      <c r="F1171" s="5">
        <v>1170</v>
      </c>
    </row>
    <row r="1172" spans="1:6" x14ac:dyDescent="0.35">
      <c r="A1172" t="s">
        <v>149</v>
      </c>
      <c r="B1172" t="s">
        <v>396</v>
      </c>
      <c r="D1172" t="s">
        <v>9</v>
      </c>
      <c r="E1172" s="4">
        <v>0.31</v>
      </c>
      <c r="F1172" s="5">
        <v>1171</v>
      </c>
    </row>
    <row r="1173" spans="1:6" x14ac:dyDescent="0.35">
      <c r="A1173" t="s">
        <v>788</v>
      </c>
      <c r="B1173" t="s">
        <v>906</v>
      </c>
      <c r="C1173" t="s">
        <v>327</v>
      </c>
      <c r="D1173" t="s">
        <v>13</v>
      </c>
      <c r="E1173" s="4">
        <v>0.31</v>
      </c>
      <c r="F1173" s="5">
        <v>1172</v>
      </c>
    </row>
    <row r="1174" spans="1:6" x14ac:dyDescent="0.35">
      <c r="A1174" t="s">
        <v>2776</v>
      </c>
      <c r="B1174" t="s">
        <v>3004</v>
      </c>
      <c r="C1174" t="s">
        <v>2417</v>
      </c>
      <c r="D1174" t="s">
        <v>9</v>
      </c>
      <c r="E1174" s="4">
        <v>0.31</v>
      </c>
      <c r="F1174" s="5">
        <v>1173</v>
      </c>
    </row>
    <row r="1175" spans="1:6" x14ac:dyDescent="0.35">
      <c r="A1175" t="s">
        <v>2776</v>
      </c>
      <c r="B1175" t="s">
        <v>3018</v>
      </c>
      <c r="C1175" t="s">
        <v>2344</v>
      </c>
      <c r="D1175" t="s">
        <v>9</v>
      </c>
      <c r="E1175" s="4">
        <v>0.31</v>
      </c>
      <c r="F1175" s="5">
        <v>1174</v>
      </c>
    </row>
    <row r="1176" spans="1:6" x14ac:dyDescent="0.35">
      <c r="A1176" t="s">
        <v>1267</v>
      </c>
      <c r="B1176" t="s">
        <v>1496</v>
      </c>
      <c r="C1176" t="s">
        <v>1497</v>
      </c>
      <c r="D1176" t="s">
        <v>13</v>
      </c>
      <c r="E1176" s="4">
        <v>0.31</v>
      </c>
      <c r="F1176" s="5">
        <v>1175</v>
      </c>
    </row>
    <row r="1177" spans="1:6" x14ac:dyDescent="0.35">
      <c r="A1177" t="s">
        <v>1701</v>
      </c>
      <c r="B1177" t="s">
        <v>1704</v>
      </c>
      <c r="C1177" t="s">
        <v>1702</v>
      </c>
      <c r="D1177" t="s">
        <v>9</v>
      </c>
      <c r="E1177" s="4">
        <v>0.32</v>
      </c>
      <c r="F1177" s="5">
        <v>1176</v>
      </c>
    </row>
    <row r="1178" spans="1:6" x14ac:dyDescent="0.35">
      <c r="A1178" t="s">
        <v>1267</v>
      </c>
      <c r="B1178" t="s">
        <v>1300</v>
      </c>
      <c r="C1178" t="s">
        <v>1299</v>
      </c>
      <c r="D1178" t="s">
        <v>13</v>
      </c>
      <c r="E1178" s="4">
        <v>0.32</v>
      </c>
      <c r="F1178" s="5">
        <v>1177</v>
      </c>
    </row>
    <row r="1179" spans="1:6" x14ac:dyDescent="0.35">
      <c r="A1179" t="s">
        <v>1267</v>
      </c>
      <c r="B1179" t="s">
        <v>1300</v>
      </c>
      <c r="C1179" t="s">
        <v>1301</v>
      </c>
      <c r="D1179" t="s">
        <v>13</v>
      </c>
      <c r="E1179" s="4">
        <v>0.32</v>
      </c>
      <c r="F1179" s="5">
        <v>1178</v>
      </c>
    </row>
    <row r="1180" spans="1:6" x14ac:dyDescent="0.35">
      <c r="A1180" t="s">
        <v>1795</v>
      </c>
      <c r="B1180" t="s">
        <v>1850</v>
      </c>
      <c r="C1180" t="s">
        <v>1854</v>
      </c>
      <c r="D1180" t="s">
        <v>13</v>
      </c>
      <c r="E1180" s="4">
        <v>0.32</v>
      </c>
      <c r="F1180" s="5">
        <v>1179</v>
      </c>
    </row>
    <row r="1181" spans="1:6" x14ac:dyDescent="0.35">
      <c r="A1181" t="s">
        <v>149</v>
      </c>
      <c r="B1181" t="s">
        <v>277</v>
      </c>
      <c r="C1181" t="s">
        <v>225</v>
      </c>
      <c r="D1181" t="s">
        <v>9</v>
      </c>
      <c r="E1181" s="4">
        <v>0.32</v>
      </c>
      <c r="F1181" s="5">
        <v>1180</v>
      </c>
    </row>
    <row r="1182" spans="1:6" x14ac:dyDescent="0.35">
      <c r="A1182" t="s">
        <v>788</v>
      </c>
      <c r="B1182" t="s">
        <v>844</v>
      </c>
      <c r="C1182" t="s">
        <v>791</v>
      </c>
      <c r="D1182" t="s">
        <v>9</v>
      </c>
      <c r="E1182" s="4">
        <v>0.32</v>
      </c>
      <c r="F1182" s="5">
        <v>1181</v>
      </c>
    </row>
    <row r="1183" spans="1:6" x14ac:dyDescent="0.35">
      <c r="A1183" t="s">
        <v>2163</v>
      </c>
      <c r="B1183" t="s">
        <v>2195</v>
      </c>
      <c r="C1183" t="s">
        <v>2193</v>
      </c>
      <c r="D1183" t="s">
        <v>13</v>
      </c>
      <c r="E1183" s="4">
        <v>0.32</v>
      </c>
      <c r="F1183" s="5">
        <v>1182</v>
      </c>
    </row>
    <row r="1184" spans="1:6" x14ac:dyDescent="0.35">
      <c r="A1184" t="s">
        <v>2163</v>
      </c>
      <c r="B1184" t="s">
        <v>2203</v>
      </c>
      <c r="C1184" t="s">
        <v>582</v>
      </c>
      <c r="D1184" t="s">
        <v>13</v>
      </c>
      <c r="E1184" s="4">
        <v>0.32</v>
      </c>
      <c r="F1184" s="5">
        <v>1183</v>
      </c>
    </row>
    <row r="1185" spans="1:6" x14ac:dyDescent="0.35">
      <c r="A1185" t="s">
        <v>1006</v>
      </c>
      <c r="B1185" t="s">
        <v>1077</v>
      </c>
      <c r="D1185" t="s">
        <v>13</v>
      </c>
      <c r="E1185" s="4">
        <v>0.32</v>
      </c>
      <c r="F1185" s="5">
        <v>1184</v>
      </c>
    </row>
    <row r="1186" spans="1:6" x14ac:dyDescent="0.35">
      <c r="A1186" t="s">
        <v>701</v>
      </c>
      <c r="B1186" t="s">
        <v>745</v>
      </c>
      <c r="C1186" t="s">
        <v>746</v>
      </c>
      <c r="D1186" t="s">
        <v>9</v>
      </c>
      <c r="E1186" s="4">
        <v>0.32</v>
      </c>
      <c r="F1186" s="5">
        <v>1185</v>
      </c>
    </row>
    <row r="1187" spans="1:6" x14ac:dyDescent="0.35">
      <c r="A1187" t="s">
        <v>1267</v>
      </c>
      <c r="B1187" t="s">
        <v>1403</v>
      </c>
      <c r="C1187" t="s">
        <v>117</v>
      </c>
      <c r="D1187" t="s">
        <v>117</v>
      </c>
      <c r="E1187" s="4">
        <v>0.32</v>
      </c>
      <c r="F1187" s="5">
        <v>1186</v>
      </c>
    </row>
    <row r="1188" spans="1:6" x14ac:dyDescent="0.35">
      <c r="A1188" t="s">
        <v>1701</v>
      </c>
      <c r="B1188" t="s">
        <v>1722</v>
      </c>
      <c r="C1188" t="s">
        <v>1723</v>
      </c>
      <c r="D1188" t="s">
        <v>13</v>
      </c>
      <c r="E1188" s="4">
        <v>0.32</v>
      </c>
      <c r="F1188" s="5">
        <v>1187</v>
      </c>
    </row>
    <row r="1189" spans="1:6" x14ac:dyDescent="0.35">
      <c r="A1189" t="s">
        <v>3029</v>
      </c>
      <c r="B1189" t="s">
        <v>3154</v>
      </c>
      <c r="C1189" t="s">
        <v>3122</v>
      </c>
      <c r="D1189" t="s">
        <v>13</v>
      </c>
      <c r="E1189" s="4">
        <v>0.32</v>
      </c>
      <c r="F1189" s="5">
        <v>1188</v>
      </c>
    </row>
    <row r="1190" spans="1:6" x14ac:dyDescent="0.35">
      <c r="A1190" t="s">
        <v>1267</v>
      </c>
      <c r="B1190" t="s">
        <v>1416</v>
      </c>
      <c r="C1190" t="s">
        <v>1415</v>
      </c>
      <c r="D1190" t="s">
        <v>9</v>
      </c>
      <c r="E1190" s="4">
        <v>0.32</v>
      </c>
      <c r="F1190" s="5">
        <v>1189</v>
      </c>
    </row>
    <row r="1191" spans="1:6" x14ac:dyDescent="0.35">
      <c r="A1191" t="s">
        <v>1267</v>
      </c>
      <c r="B1191" t="s">
        <v>1496</v>
      </c>
      <c r="C1191" t="s">
        <v>311</v>
      </c>
      <c r="D1191" t="s">
        <v>13</v>
      </c>
      <c r="E1191" s="4">
        <v>0.32</v>
      </c>
      <c r="F1191" s="5">
        <v>1190</v>
      </c>
    </row>
    <row r="1192" spans="1:6" x14ac:dyDescent="0.35">
      <c r="A1192" t="s">
        <v>1267</v>
      </c>
      <c r="B1192" t="s">
        <v>1505</v>
      </c>
      <c r="C1192" t="s">
        <v>37</v>
      </c>
      <c r="D1192" t="s">
        <v>9</v>
      </c>
      <c r="E1192" s="4">
        <v>0.32</v>
      </c>
      <c r="F1192" s="5">
        <v>1191</v>
      </c>
    </row>
    <row r="1193" spans="1:6" x14ac:dyDescent="0.35">
      <c r="A1193" t="s">
        <v>2058</v>
      </c>
      <c r="B1193" t="s">
        <v>2063</v>
      </c>
      <c r="C1193" t="s">
        <v>166</v>
      </c>
      <c r="D1193" t="s">
        <v>13</v>
      </c>
      <c r="E1193" s="4">
        <v>0.33</v>
      </c>
      <c r="F1193" s="5">
        <v>1192</v>
      </c>
    </row>
    <row r="1194" spans="1:6" x14ac:dyDescent="0.35">
      <c r="A1194" t="s">
        <v>1622</v>
      </c>
      <c r="B1194" t="s">
        <v>1624</v>
      </c>
      <c r="C1194" t="s">
        <v>1623</v>
      </c>
      <c r="D1194" t="s">
        <v>9</v>
      </c>
      <c r="E1194" s="4">
        <v>0.33</v>
      </c>
      <c r="F1194" s="5">
        <v>1193</v>
      </c>
    </row>
    <row r="1195" spans="1:6" x14ac:dyDescent="0.35">
      <c r="A1195" t="s">
        <v>149</v>
      </c>
      <c r="B1195" t="s">
        <v>181</v>
      </c>
      <c r="C1195" t="s">
        <v>180</v>
      </c>
      <c r="D1195" t="s">
        <v>9</v>
      </c>
      <c r="E1195" s="4">
        <v>0.33</v>
      </c>
      <c r="F1195" s="5">
        <v>1194</v>
      </c>
    </row>
    <row r="1196" spans="1:6" x14ac:dyDescent="0.35">
      <c r="A1196" t="s">
        <v>1267</v>
      </c>
      <c r="B1196" t="s">
        <v>1294</v>
      </c>
      <c r="C1196" t="s">
        <v>1288</v>
      </c>
      <c r="D1196" t="s">
        <v>13</v>
      </c>
      <c r="E1196" s="4">
        <v>0.33</v>
      </c>
      <c r="F1196" s="5">
        <v>1195</v>
      </c>
    </row>
    <row r="1197" spans="1:6" x14ac:dyDescent="0.35">
      <c r="A1197" t="s">
        <v>2776</v>
      </c>
      <c r="B1197" t="s">
        <v>2836</v>
      </c>
      <c r="D1197" t="s">
        <v>9</v>
      </c>
      <c r="E1197" s="4">
        <v>0.33</v>
      </c>
      <c r="F1197" s="5">
        <v>1196</v>
      </c>
    </row>
    <row r="1198" spans="1:6" x14ac:dyDescent="0.35">
      <c r="A1198" t="s">
        <v>2776</v>
      </c>
      <c r="B1198" t="s">
        <v>2847</v>
      </c>
      <c r="C1198" t="s">
        <v>2846</v>
      </c>
      <c r="D1198" t="s">
        <v>9</v>
      </c>
      <c r="E1198" s="4">
        <v>0.33</v>
      </c>
      <c r="F1198" s="5">
        <v>1197</v>
      </c>
    </row>
    <row r="1199" spans="1:6" x14ac:dyDescent="0.35">
      <c r="A1199" t="s">
        <v>927</v>
      </c>
      <c r="B1199" t="s">
        <v>938</v>
      </c>
      <c r="C1199" t="s">
        <v>327</v>
      </c>
      <c r="D1199" t="s">
        <v>13</v>
      </c>
      <c r="E1199" s="4">
        <v>0.33</v>
      </c>
      <c r="F1199" s="5">
        <v>1198</v>
      </c>
    </row>
    <row r="1200" spans="1:6" x14ac:dyDescent="0.35">
      <c r="A1200" t="s">
        <v>2776</v>
      </c>
      <c r="B1200" t="s">
        <v>2879</v>
      </c>
      <c r="C1200" t="s">
        <v>250</v>
      </c>
      <c r="D1200" t="s">
        <v>13</v>
      </c>
      <c r="E1200" s="4">
        <v>0.33</v>
      </c>
      <c r="F1200" s="5">
        <v>1199</v>
      </c>
    </row>
    <row r="1201" spans="1:6" x14ac:dyDescent="0.35">
      <c r="A1201" t="s">
        <v>3029</v>
      </c>
      <c r="B1201" t="s">
        <v>3101</v>
      </c>
      <c r="C1201" t="s">
        <v>3100</v>
      </c>
      <c r="D1201" t="s">
        <v>13</v>
      </c>
      <c r="E1201" s="4">
        <v>0.33</v>
      </c>
      <c r="F1201" s="5">
        <v>1200</v>
      </c>
    </row>
    <row r="1202" spans="1:6" x14ac:dyDescent="0.35">
      <c r="A1202" t="s">
        <v>149</v>
      </c>
      <c r="B1202" t="s">
        <v>293</v>
      </c>
      <c r="C1202" t="s">
        <v>291</v>
      </c>
      <c r="D1202" t="s">
        <v>9</v>
      </c>
      <c r="E1202" s="4">
        <v>0.33</v>
      </c>
      <c r="F1202" s="5">
        <v>1201</v>
      </c>
    </row>
    <row r="1203" spans="1:6" x14ac:dyDescent="0.35">
      <c r="A1203" t="s">
        <v>1006</v>
      </c>
      <c r="B1203" t="s">
        <v>1108</v>
      </c>
      <c r="C1203" t="s">
        <v>1035</v>
      </c>
      <c r="D1203" t="s">
        <v>1035</v>
      </c>
      <c r="E1203" s="4">
        <v>0.33</v>
      </c>
      <c r="F1203" s="5">
        <v>1202</v>
      </c>
    </row>
    <row r="1204" spans="1:6" x14ac:dyDescent="0.35">
      <c r="A1204" t="s">
        <v>149</v>
      </c>
      <c r="B1204" t="s">
        <v>324</v>
      </c>
      <c r="C1204" t="s">
        <v>56</v>
      </c>
      <c r="D1204" t="s">
        <v>9</v>
      </c>
      <c r="E1204" s="4">
        <v>0.33</v>
      </c>
      <c r="F1204" s="5">
        <v>1203</v>
      </c>
    </row>
    <row r="1205" spans="1:6" x14ac:dyDescent="0.35">
      <c r="A1205" t="s">
        <v>1006</v>
      </c>
      <c r="B1205" t="s">
        <v>1165</v>
      </c>
      <c r="C1205" t="s">
        <v>1064</v>
      </c>
      <c r="D1205" t="s">
        <v>9</v>
      </c>
      <c r="E1205" s="4">
        <v>0.33</v>
      </c>
      <c r="F1205" s="5">
        <v>1204</v>
      </c>
    </row>
    <row r="1206" spans="1:6" x14ac:dyDescent="0.35">
      <c r="A1206" t="s">
        <v>2776</v>
      </c>
      <c r="B1206" t="s">
        <v>2911</v>
      </c>
      <c r="C1206" t="s">
        <v>2912</v>
      </c>
      <c r="D1206" t="s">
        <v>13</v>
      </c>
      <c r="E1206" s="4">
        <v>0.33</v>
      </c>
      <c r="F1206" s="5">
        <v>1205</v>
      </c>
    </row>
    <row r="1207" spans="1:6" x14ac:dyDescent="0.35">
      <c r="A1207" t="s">
        <v>2776</v>
      </c>
      <c r="B1207" t="s">
        <v>2921</v>
      </c>
      <c r="D1207" t="s">
        <v>13</v>
      </c>
      <c r="E1207" s="4">
        <v>0.33</v>
      </c>
      <c r="F1207" s="5">
        <v>1206</v>
      </c>
    </row>
    <row r="1208" spans="1:6" x14ac:dyDescent="0.35">
      <c r="A1208" t="s">
        <v>2776</v>
      </c>
      <c r="B1208" t="s">
        <v>2927</v>
      </c>
      <c r="C1208" t="s">
        <v>1035</v>
      </c>
      <c r="D1208" t="s">
        <v>1035</v>
      </c>
      <c r="E1208" s="4">
        <v>0.33</v>
      </c>
      <c r="F1208" s="5">
        <v>1207</v>
      </c>
    </row>
    <row r="1209" spans="1:6" x14ac:dyDescent="0.35">
      <c r="A1209" t="s">
        <v>1795</v>
      </c>
      <c r="B1209" t="s">
        <v>1933</v>
      </c>
      <c r="C1209" t="s">
        <v>1931</v>
      </c>
      <c r="D1209" t="s">
        <v>9</v>
      </c>
      <c r="E1209" s="4">
        <v>0.33</v>
      </c>
      <c r="F1209" s="5">
        <v>1208</v>
      </c>
    </row>
    <row r="1210" spans="1:6" x14ac:dyDescent="0.35">
      <c r="A1210" t="s">
        <v>1267</v>
      </c>
      <c r="B1210" t="s">
        <v>1437</v>
      </c>
      <c r="C1210" t="s">
        <v>1436</v>
      </c>
      <c r="D1210" t="s">
        <v>9</v>
      </c>
      <c r="E1210" s="4">
        <v>0.33</v>
      </c>
      <c r="F1210" s="5">
        <v>1209</v>
      </c>
    </row>
    <row r="1211" spans="1:6" x14ac:dyDescent="0.35">
      <c r="A1211" t="s">
        <v>2163</v>
      </c>
      <c r="B1211" t="s">
        <v>2269</v>
      </c>
      <c r="C1211" t="s">
        <v>2153</v>
      </c>
      <c r="D1211" t="s">
        <v>13</v>
      </c>
      <c r="E1211" s="4">
        <v>0.33</v>
      </c>
      <c r="F1211" s="5">
        <v>1210</v>
      </c>
    </row>
    <row r="1212" spans="1:6" x14ac:dyDescent="0.35">
      <c r="A1212" t="s">
        <v>2163</v>
      </c>
      <c r="B1212" t="s">
        <v>2321</v>
      </c>
      <c r="C1212" t="s">
        <v>426</v>
      </c>
      <c r="D1212" t="s">
        <v>9</v>
      </c>
      <c r="E1212" s="4">
        <v>0.33</v>
      </c>
      <c r="F1212" s="5">
        <v>1211</v>
      </c>
    </row>
    <row r="1213" spans="1:6" x14ac:dyDescent="0.35">
      <c r="A1213" t="s">
        <v>1736</v>
      </c>
      <c r="B1213" t="s">
        <v>1781</v>
      </c>
      <c r="C1213" t="s">
        <v>1745</v>
      </c>
      <c r="D1213" t="s">
        <v>13</v>
      </c>
      <c r="E1213" s="4">
        <v>0.33</v>
      </c>
      <c r="F1213" s="5">
        <v>1212</v>
      </c>
    </row>
    <row r="1214" spans="1:6" x14ac:dyDescent="0.35">
      <c r="A1214" t="s">
        <v>927</v>
      </c>
      <c r="B1214" t="s">
        <v>966</v>
      </c>
      <c r="C1214" t="s">
        <v>650</v>
      </c>
      <c r="D1214" t="s">
        <v>9</v>
      </c>
      <c r="E1214" s="4">
        <v>0.33</v>
      </c>
      <c r="F1214" s="5">
        <v>1213</v>
      </c>
    </row>
    <row r="1215" spans="1:6" x14ac:dyDescent="0.35">
      <c r="A1215" t="s">
        <v>2776</v>
      </c>
      <c r="B1215" t="s">
        <v>2981</v>
      </c>
      <c r="D1215" t="s">
        <v>13</v>
      </c>
      <c r="E1215" s="4">
        <v>0.33</v>
      </c>
      <c r="F1215" s="5">
        <v>1214</v>
      </c>
    </row>
    <row r="1216" spans="1:6" x14ac:dyDescent="0.35">
      <c r="A1216" t="s">
        <v>2163</v>
      </c>
      <c r="B1216" t="s">
        <v>2403</v>
      </c>
      <c r="C1216" t="s">
        <v>1582</v>
      </c>
      <c r="D1216" t="s">
        <v>9</v>
      </c>
      <c r="E1216" s="4">
        <v>0.33</v>
      </c>
      <c r="F1216" s="5">
        <v>1215</v>
      </c>
    </row>
    <row r="1217" spans="1:6" x14ac:dyDescent="0.35">
      <c r="A1217" t="s">
        <v>2776</v>
      </c>
      <c r="B1217" t="s">
        <v>3003</v>
      </c>
      <c r="C1217" t="s">
        <v>1034</v>
      </c>
      <c r="D1217" t="s">
        <v>9</v>
      </c>
      <c r="E1217" s="4">
        <v>0.33</v>
      </c>
      <c r="F1217" s="5">
        <v>1216</v>
      </c>
    </row>
    <row r="1218" spans="1:6" x14ac:dyDescent="0.35">
      <c r="A1218" t="s">
        <v>2776</v>
      </c>
      <c r="B1218" t="s">
        <v>3008</v>
      </c>
      <c r="C1218" t="s">
        <v>3002</v>
      </c>
      <c r="D1218" t="s">
        <v>9</v>
      </c>
      <c r="E1218" s="4">
        <v>0.33</v>
      </c>
      <c r="F1218" s="5">
        <v>1217</v>
      </c>
    </row>
    <row r="1219" spans="1:6" x14ac:dyDescent="0.35">
      <c r="A1219" t="s">
        <v>2776</v>
      </c>
      <c r="B1219" t="s">
        <v>2791</v>
      </c>
      <c r="C1219" t="s">
        <v>564</v>
      </c>
      <c r="D1219" t="s">
        <v>9</v>
      </c>
      <c r="E1219" s="4">
        <v>0.34</v>
      </c>
      <c r="F1219" s="5">
        <v>1218</v>
      </c>
    </row>
    <row r="1220" spans="1:6" x14ac:dyDescent="0.35">
      <c r="A1220" t="s">
        <v>1006</v>
      </c>
      <c r="B1220" t="s">
        <v>1033</v>
      </c>
      <c r="D1220" t="s">
        <v>13</v>
      </c>
      <c r="E1220" s="4">
        <v>0.34</v>
      </c>
      <c r="F1220" s="5">
        <v>1219</v>
      </c>
    </row>
    <row r="1221" spans="1:6" x14ac:dyDescent="0.35">
      <c r="A1221" t="s">
        <v>2058</v>
      </c>
      <c r="B1221" t="s">
        <v>2065</v>
      </c>
      <c r="C1221" t="s">
        <v>2059</v>
      </c>
      <c r="D1221" t="s">
        <v>13</v>
      </c>
      <c r="E1221" s="4">
        <v>0.34</v>
      </c>
      <c r="F1221" s="5">
        <v>1220</v>
      </c>
    </row>
    <row r="1222" spans="1:6" x14ac:dyDescent="0.35">
      <c r="A1222" t="s">
        <v>1701</v>
      </c>
      <c r="B1222" t="s">
        <v>1711</v>
      </c>
      <c r="C1222" t="s">
        <v>1708</v>
      </c>
      <c r="D1222" t="s">
        <v>13</v>
      </c>
      <c r="E1222" s="4">
        <v>0.34</v>
      </c>
      <c r="F1222" s="5">
        <v>1221</v>
      </c>
    </row>
    <row r="1223" spans="1:6" x14ac:dyDescent="0.35">
      <c r="A1223" t="s">
        <v>3029</v>
      </c>
      <c r="B1223" t="s">
        <v>3075</v>
      </c>
      <c r="C1223" t="s">
        <v>3076</v>
      </c>
      <c r="D1223" t="s">
        <v>9</v>
      </c>
      <c r="E1223" s="4">
        <v>0.34</v>
      </c>
      <c r="F1223" s="5">
        <v>1222</v>
      </c>
    </row>
    <row r="1224" spans="1:6" x14ac:dyDescent="0.35">
      <c r="A1224" t="s">
        <v>927</v>
      </c>
      <c r="B1224" t="s">
        <v>938</v>
      </c>
      <c r="C1224" t="s">
        <v>934</v>
      </c>
      <c r="D1224" t="s">
        <v>13</v>
      </c>
      <c r="E1224" s="4">
        <v>0.34</v>
      </c>
      <c r="F1224" s="5">
        <v>1223</v>
      </c>
    </row>
    <row r="1225" spans="1:6" x14ac:dyDescent="0.35">
      <c r="A1225" t="s">
        <v>2427</v>
      </c>
      <c r="B1225" t="s">
        <v>2542</v>
      </c>
      <c r="C1225" t="s">
        <v>2541</v>
      </c>
      <c r="D1225" t="s">
        <v>9</v>
      </c>
      <c r="E1225" s="4">
        <v>0.34</v>
      </c>
      <c r="F1225" s="5">
        <v>1224</v>
      </c>
    </row>
    <row r="1226" spans="1:6" x14ac:dyDescent="0.35">
      <c r="A1226" t="s">
        <v>2776</v>
      </c>
      <c r="B1226" t="s">
        <v>2870</v>
      </c>
      <c r="C1226" t="s">
        <v>2864</v>
      </c>
      <c r="D1226" t="s">
        <v>13</v>
      </c>
      <c r="E1226" s="4">
        <v>0.34</v>
      </c>
      <c r="F1226" s="5">
        <v>1225</v>
      </c>
    </row>
    <row r="1227" spans="1:6" x14ac:dyDescent="0.35">
      <c r="A1227" t="s">
        <v>2776</v>
      </c>
      <c r="B1227" t="s">
        <v>2879</v>
      </c>
      <c r="C1227" t="s">
        <v>270</v>
      </c>
      <c r="D1227" t="s">
        <v>13</v>
      </c>
      <c r="E1227" s="4">
        <v>0.34</v>
      </c>
      <c r="F1227" s="5">
        <v>1226</v>
      </c>
    </row>
    <row r="1228" spans="1:6" x14ac:dyDescent="0.35">
      <c r="A1228" t="s">
        <v>1267</v>
      </c>
      <c r="B1228" t="s">
        <v>1393</v>
      </c>
      <c r="C1228" t="s">
        <v>1392</v>
      </c>
      <c r="D1228" t="s">
        <v>9</v>
      </c>
      <c r="E1228" s="4">
        <v>0.34</v>
      </c>
      <c r="F1228" s="5">
        <v>1227</v>
      </c>
    </row>
    <row r="1229" spans="1:6" x14ac:dyDescent="0.35">
      <c r="A1229" t="s">
        <v>496</v>
      </c>
      <c r="B1229" t="s">
        <v>545</v>
      </c>
      <c r="C1229" t="s">
        <v>497</v>
      </c>
      <c r="D1229" t="s">
        <v>13</v>
      </c>
      <c r="E1229" s="4">
        <v>0.34</v>
      </c>
      <c r="F1229" s="5">
        <v>1228</v>
      </c>
    </row>
    <row r="1230" spans="1:6" x14ac:dyDescent="0.35">
      <c r="A1230" t="s">
        <v>1006</v>
      </c>
      <c r="B1230" t="s">
        <v>1096</v>
      </c>
      <c r="C1230" t="s">
        <v>1090</v>
      </c>
      <c r="D1230" t="s">
        <v>13</v>
      </c>
      <c r="E1230" s="4">
        <v>0.34</v>
      </c>
      <c r="F1230" s="5">
        <v>1229</v>
      </c>
    </row>
    <row r="1231" spans="1:6" x14ac:dyDescent="0.35">
      <c r="A1231" t="s">
        <v>1006</v>
      </c>
      <c r="B1231" t="s">
        <v>1109</v>
      </c>
      <c r="C1231" t="s">
        <v>112</v>
      </c>
      <c r="D1231" t="s">
        <v>9</v>
      </c>
      <c r="E1231" s="4">
        <v>0.34</v>
      </c>
      <c r="F1231" s="5">
        <v>1230</v>
      </c>
    </row>
    <row r="1232" spans="1:6" x14ac:dyDescent="0.35">
      <c r="A1232" t="s">
        <v>1622</v>
      </c>
      <c r="B1232" t="s">
        <v>1654</v>
      </c>
      <c r="C1232" t="s">
        <v>4</v>
      </c>
      <c r="D1232" t="s">
        <v>4</v>
      </c>
      <c r="E1232" s="4">
        <v>0.34</v>
      </c>
      <c r="F1232" s="5">
        <v>1231</v>
      </c>
    </row>
    <row r="1233" spans="1:6" x14ac:dyDescent="0.35">
      <c r="A1233" t="s">
        <v>3029</v>
      </c>
      <c r="B1233" t="s">
        <v>3134</v>
      </c>
      <c r="C1233" t="s">
        <v>3133</v>
      </c>
      <c r="D1233" t="s">
        <v>13</v>
      </c>
      <c r="E1233" s="4">
        <v>0.34</v>
      </c>
      <c r="F1233" s="5">
        <v>1232</v>
      </c>
    </row>
    <row r="1234" spans="1:6" x14ac:dyDescent="0.35">
      <c r="A1234" t="s">
        <v>1622</v>
      </c>
      <c r="B1234" t="s">
        <v>1662</v>
      </c>
      <c r="C1234" t="s">
        <v>1625</v>
      </c>
      <c r="D1234" t="s">
        <v>9</v>
      </c>
      <c r="E1234" s="4">
        <v>0.34</v>
      </c>
      <c r="F1234" s="5">
        <v>1233</v>
      </c>
    </row>
    <row r="1235" spans="1:6" x14ac:dyDescent="0.35">
      <c r="A1235" t="s">
        <v>2776</v>
      </c>
      <c r="B1235" t="s">
        <v>2919</v>
      </c>
      <c r="D1235" t="s">
        <v>13</v>
      </c>
      <c r="E1235" s="4">
        <v>0.34</v>
      </c>
      <c r="F1235" s="5">
        <v>1234</v>
      </c>
    </row>
    <row r="1236" spans="1:6" x14ac:dyDescent="0.35">
      <c r="A1236" t="s">
        <v>1006</v>
      </c>
      <c r="B1236" t="s">
        <v>1179</v>
      </c>
      <c r="C1236" t="s">
        <v>56</v>
      </c>
      <c r="D1236" t="s">
        <v>9</v>
      </c>
      <c r="E1236" s="4">
        <v>0.34</v>
      </c>
      <c r="F1236" s="5">
        <v>1235</v>
      </c>
    </row>
    <row r="1237" spans="1:6" x14ac:dyDescent="0.35">
      <c r="A1237" t="s">
        <v>1267</v>
      </c>
      <c r="B1237" t="s">
        <v>1423</v>
      </c>
      <c r="C1237" t="s">
        <v>327</v>
      </c>
      <c r="D1237" t="s">
        <v>13</v>
      </c>
      <c r="E1237" s="4">
        <v>0.34</v>
      </c>
      <c r="F1237" s="5">
        <v>1236</v>
      </c>
    </row>
    <row r="1238" spans="1:6" x14ac:dyDescent="0.35">
      <c r="A1238" t="s">
        <v>2776</v>
      </c>
      <c r="B1238" t="s">
        <v>2929</v>
      </c>
      <c r="D1238" t="s">
        <v>9</v>
      </c>
      <c r="E1238" s="4">
        <v>0.34</v>
      </c>
      <c r="F1238" s="5">
        <v>1237</v>
      </c>
    </row>
    <row r="1239" spans="1:6" x14ac:dyDescent="0.35">
      <c r="A1239" t="s">
        <v>2163</v>
      </c>
      <c r="B1239" t="s">
        <v>2255</v>
      </c>
      <c r="C1239" t="s">
        <v>2180</v>
      </c>
      <c r="D1239" t="s">
        <v>9</v>
      </c>
      <c r="E1239" s="4">
        <v>0.34</v>
      </c>
      <c r="F1239" s="5">
        <v>1238</v>
      </c>
    </row>
    <row r="1240" spans="1:6" x14ac:dyDescent="0.35">
      <c r="A1240" t="s">
        <v>2163</v>
      </c>
      <c r="B1240" t="s">
        <v>2270</v>
      </c>
      <c r="C1240" t="s">
        <v>2173</v>
      </c>
      <c r="D1240" t="s">
        <v>9</v>
      </c>
      <c r="E1240" s="4">
        <v>0.34</v>
      </c>
      <c r="F1240" s="5">
        <v>1239</v>
      </c>
    </row>
    <row r="1241" spans="1:6" x14ac:dyDescent="0.35">
      <c r="A1241" t="s">
        <v>2163</v>
      </c>
      <c r="B1241" t="s">
        <v>2284</v>
      </c>
      <c r="C1241" t="s">
        <v>298</v>
      </c>
      <c r="D1241" t="s">
        <v>9</v>
      </c>
      <c r="E1241" s="4">
        <v>0.34</v>
      </c>
      <c r="F1241" s="5">
        <v>1240</v>
      </c>
    </row>
    <row r="1242" spans="1:6" x14ac:dyDescent="0.35">
      <c r="A1242" t="s">
        <v>2163</v>
      </c>
      <c r="B1242" t="s">
        <v>2289</v>
      </c>
      <c r="C1242" t="s">
        <v>896</v>
      </c>
      <c r="D1242" t="s">
        <v>13</v>
      </c>
      <c r="E1242" s="4">
        <v>0.34</v>
      </c>
      <c r="F1242" s="5">
        <v>1241</v>
      </c>
    </row>
    <row r="1243" spans="1:6" x14ac:dyDescent="0.35">
      <c r="A1243" t="s">
        <v>2163</v>
      </c>
      <c r="B1243" t="s">
        <v>2389</v>
      </c>
      <c r="C1243" t="s">
        <v>1139</v>
      </c>
      <c r="D1243" t="s">
        <v>9</v>
      </c>
      <c r="E1243" s="4">
        <v>0.34</v>
      </c>
      <c r="F1243" s="5">
        <v>1242</v>
      </c>
    </row>
    <row r="1244" spans="1:6" x14ac:dyDescent="0.35">
      <c r="A1244" t="s">
        <v>2776</v>
      </c>
      <c r="B1244" t="s">
        <v>2986</v>
      </c>
      <c r="C1244" t="s">
        <v>2989</v>
      </c>
      <c r="D1244" t="s">
        <v>9</v>
      </c>
      <c r="E1244" s="4">
        <v>0.34</v>
      </c>
      <c r="F1244" s="5">
        <v>1243</v>
      </c>
    </row>
    <row r="1245" spans="1:6" x14ac:dyDescent="0.35">
      <c r="A1245" t="s">
        <v>2776</v>
      </c>
      <c r="B1245" t="s">
        <v>3001</v>
      </c>
      <c r="C1245" t="s">
        <v>1163</v>
      </c>
      <c r="D1245" t="s">
        <v>9</v>
      </c>
      <c r="E1245" s="4">
        <v>0.34</v>
      </c>
      <c r="F1245" s="5">
        <v>1244</v>
      </c>
    </row>
    <row r="1246" spans="1:6" x14ac:dyDescent="0.35">
      <c r="A1246" t="s">
        <v>927</v>
      </c>
      <c r="B1246" t="s">
        <v>967</v>
      </c>
      <c r="C1246" t="s">
        <v>327</v>
      </c>
      <c r="D1246" t="s">
        <v>13</v>
      </c>
      <c r="E1246" s="4">
        <v>0.34</v>
      </c>
      <c r="F1246" s="5">
        <v>1245</v>
      </c>
    </row>
    <row r="1247" spans="1:6" x14ac:dyDescent="0.35">
      <c r="A1247" t="s">
        <v>1267</v>
      </c>
      <c r="B1247" t="s">
        <v>1496</v>
      </c>
      <c r="C1247" t="s">
        <v>327</v>
      </c>
      <c r="D1247" t="s">
        <v>13</v>
      </c>
      <c r="E1247" s="4">
        <v>0.34</v>
      </c>
      <c r="F1247" s="5">
        <v>1246</v>
      </c>
    </row>
    <row r="1248" spans="1:6" x14ac:dyDescent="0.35">
      <c r="A1248" t="s">
        <v>1006</v>
      </c>
      <c r="B1248" t="s">
        <v>1021</v>
      </c>
      <c r="C1248" t="s">
        <v>1020</v>
      </c>
      <c r="D1248" t="s">
        <v>9</v>
      </c>
      <c r="E1248" s="4">
        <v>0.35</v>
      </c>
      <c r="F1248" s="5">
        <v>1247</v>
      </c>
    </row>
    <row r="1249" spans="1:6" x14ac:dyDescent="0.35">
      <c r="A1249" t="s">
        <v>2776</v>
      </c>
      <c r="B1249" t="s">
        <v>2836</v>
      </c>
      <c r="C1249" t="s">
        <v>2835</v>
      </c>
      <c r="D1249" t="s">
        <v>9</v>
      </c>
      <c r="E1249" s="4">
        <v>0.35</v>
      </c>
      <c r="F1249" s="5">
        <v>1248</v>
      </c>
    </row>
    <row r="1250" spans="1:6" x14ac:dyDescent="0.35">
      <c r="A1250" t="s">
        <v>1006</v>
      </c>
      <c r="B1250" t="s">
        <v>1036</v>
      </c>
      <c r="D1250" t="s">
        <v>13</v>
      </c>
      <c r="E1250" s="4">
        <v>0.35</v>
      </c>
      <c r="F1250" s="5">
        <v>1249</v>
      </c>
    </row>
    <row r="1251" spans="1:6" x14ac:dyDescent="0.35">
      <c r="A1251" t="s">
        <v>1795</v>
      </c>
      <c r="B1251" t="s">
        <v>1858</v>
      </c>
      <c r="C1251" t="s">
        <v>327</v>
      </c>
      <c r="D1251" t="s">
        <v>13</v>
      </c>
      <c r="E1251" s="4">
        <v>0.35</v>
      </c>
      <c r="F1251" s="5">
        <v>1250</v>
      </c>
    </row>
    <row r="1252" spans="1:6" x14ac:dyDescent="0.35">
      <c r="A1252" t="s">
        <v>1267</v>
      </c>
      <c r="B1252" t="s">
        <v>1372</v>
      </c>
      <c r="C1252" t="s">
        <v>1371</v>
      </c>
      <c r="D1252" t="s">
        <v>9</v>
      </c>
      <c r="E1252" s="4">
        <v>0.35</v>
      </c>
      <c r="F1252" s="5">
        <v>1251</v>
      </c>
    </row>
    <row r="1253" spans="1:6" x14ac:dyDescent="0.35">
      <c r="A1253" t="s">
        <v>2776</v>
      </c>
      <c r="B1253" t="s">
        <v>2885</v>
      </c>
      <c r="C1253" t="s">
        <v>250</v>
      </c>
      <c r="D1253" t="s">
        <v>13</v>
      </c>
      <c r="E1253" s="4">
        <v>0.35</v>
      </c>
      <c r="F1253" s="5">
        <v>1252</v>
      </c>
    </row>
    <row r="1254" spans="1:6" x14ac:dyDescent="0.35">
      <c r="A1254" t="s">
        <v>1622</v>
      </c>
      <c r="B1254" t="s">
        <v>1659</v>
      </c>
      <c r="C1254" t="s">
        <v>4</v>
      </c>
      <c r="D1254" t="s">
        <v>4</v>
      </c>
      <c r="E1254" s="4">
        <v>0.35</v>
      </c>
      <c r="F1254" s="5">
        <v>1253</v>
      </c>
    </row>
    <row r="1255" spans="1:6" x14ac:dyDescent="0.35">
      <c r="A1255" t="s">
        <v>1701</v>
      </c>
      <c r="B1255" t="s">
        <v>1725</v>
      </c>
      <c r="C1255" t="s">
        <v>1707</v>
      </c>
      <c r="D1255" t="s">
        <v>13</v>
      </c>
      <c r="E1255" s="4">
        <v>0.35</v>
      </c>
      <c r="F1255" s="5">
        <v>1254</v>
      </c>
    </row>
    <row r="1256" spans="1:6" x14ac:dyDescent="0.35">
      <c r="A1256" t="s">
        <v>701</v>
      </c>
      <c r="B1256" t="s">
        <v>767</v>
      </c>
      <c r="C1256" t="s">
        <v>763</v>
      </c>
      <c r="D1256" t="s">
        <v>9</v>
      </c>
      <c r="E1256" s="4">
        <v>0.35</v>
      </c>
      <c r="F1256" s="5">
        <v>1255</v>
      </c>
    </row>
    <row r="1257" spans="1:6" x14ac:dyDescent="0.35">
      <c r="A1257" t="s">
        <v>1006</v>
      </c>
      <c r="B1257" t="s">
        <v>1186</v>
      </c>
      <c r="C1257" t="s">
        <v>1185</v>
      </c>
      <c r="D1257" t="s">
        <v>9</v>
      </c>
      <c r="E1257" s="4">
        <v>0.35</v>
      </c>
      <c r="F1257" s="5">
        <v>1256</v>
      </c>
    </row>
    <row r="1258" spans="1:6" x14ac:dyDescent="0.35">
      <c r="A1258" t="s">
        <v>1983</v>
      </c>
      <c r="B1258" t="s">
        <v>2021</v>
      </c>
      <c r="D1258" t="s">
        <v>13</v>
      </c>
      <c r="E1258" s="4">
        <v>0.35</v>
      </c>
      <c r="F1258" s="5">
        <v>1257</v>
      </c>
    </row>
    <row r="1259" spans="1:6" x14ac:dyDescent="0.35">
      <c r="A1259" t="s">
        <v>788</v>
      </c>
      <c r="B1259" t="s">
        <v>887</v>
      </c>
      <c r="C1259" t="s">
        <v>104</v>
      </c>
      <c r="D1259" t="s">
        <v>9</v>
      </c>
      <c r="E1259" s="4">
        <v>0.35</v>
      </c>
      <c r="F1259" s="5">
        <v>1258</v>
      </c>
    </row>
    <row r="1260" spans="1:6" x14ac:dyDescent="0.35">
      <c r="A1260" t="s">
        <v>1267</v>
      </c>
      <c r="B1260" t="s">
        <v>1465</v>
      </c>
      <c r="C1260" t="s">
        <v>37</v>
      </c>
      <c r="D1260" t="s">
        <v>9</v>
      </c>
      <c r="E1260" s="4">
        <v>0.35</v>
      </c>
      <c r="F1260" s="5">
        <v>1259</v>
      </c>
    </row>
    <row r="1261" spans="1:6" x14ac:dyDescent="0.35">
      <c r="A1261" t="s">
        <v>2163</v>
      </c>
      <c r="B1261" t="s">
        <v>2313</v>
      </c>
      <c r="C1261" t="s">
        <v>793</v>
      </c>
      <c r="D1261" t="s">
        <v>9</v>
      </c>
      <c r="E1261" s="4">
        <v>0.35</v>
      </c>
      <c r="F1261" s="5">
        <v>1260</v>
      </c>
    </row>
    <row r="1262" spans="1:6" x14ac:dyDescent="0.35">
      <c r="A1262" t="s">
        <v>927</v>
      </c>
      <c r="B1262" t="s">
        <v>963</v>
      </c>
      <c r="C1262" t="s">
        <v>964</v>
      </c>
      <c r="D1262" t="s">
        <v>13</v>
      </c>
      <c r="E1262" s="4">
        <v>0.35</v>
      </c>
      <c r="F1262" s="5">
        <v>1261</v>
      </c>
    </row>
    <row r="1263" spans="1:6" x14ac:dyDescent="0.35">
      <c r="A1263" t="s">
        <v>2163</v>
      </c>
      <c r="B1263" t="s">
        <v>2402</v>
      </c>
      <c r="C1263" t="s">
        <v>2401</v>
      </c>
      <c r="D1263" t="s">
        <v>9</v>
      </c>
      <c r="E1263" s="4">
        <v>0.35</v>
      </c>
      <c r="F1263" s="5">
        <v>1262</v>
      </c>
    </row>
    <row r="1264" spans="1:6" x14ac:dyDescent="0.35">
      <c r="A1264" t="s">
        <v>2776</v>
      </c>
      <c r="B1264" t="s">
        <v>3013</v>
      </c>
      <c r="C1264" t="s">
        <v>1163</v>
      </c>
      <c r="D1264" t="s">
        <v>9</v>
      </c>
      <c r="E1264" s="4">
        <v>0.35</v>
      </c>
      <c r="F1264" s="5">
        <v>1263</v>
      </c>
    </row>
    <row r="1265" spans="1:6" x14ac:dyDescent="0.35">
      <c r="A1265" t="s">
        <v>2776</v>
      </c>
      <c r="B1265" t="s">
        <v>2789</v>
      </c>
      <c r="D1265" t="s">
        <v>13</v>
      </c>
      <c r="E1265" s="4">
        <v>0.36</v>
      </c>
      <c r="F1265" s="5">
        <v>1264</v>
      </c>
    </row>
    <row r="1266" spans="1:6" x14ac:dyDescent="0.35">
      <c r="A1266" t="s">
        <v>2163</v>
      </c>
      <c r="B1266" t="s">
        <v>2167</v>
      </c>
      <c r="C1266" t="s">
        <v>2166</v>
      </c>
      <c r="D1266" t="s">
        <v>9</v>
      </c>
      <c r="E1266" s="4">
        <v>0.36</v>
      </c>
      <c r="F1266" s="5">
        <v>1265</v>
      </c>
    </row>
    <row r="1267" spans="1:6" x14ac:dyDescent="0.35">
      <c r="A1267" t="s">
        <v>1622</v>
      </c>
      <c r="B1267" t="s">
        <v>1626</v>
      </c>
      <c r="C1267" t="s">
        <v>1625</v>
      </c>
      <c r="D1267" t="s">
        <v>9</v>
      </c>
      <c r="E1267" s="4">
        <v>0.36</v>
      </c>
      <c r="F1267" s="5">
        <v>1266</v>
      </c>
    </row>
    <row r="1268" spans="1:6" x14ac:dyDescent="0.35">
      <c r="A1268" t="s">
        <v>2100</v>
      </c>
      <c r="B1268" t="s">
        <v>2104</v>
      </c>
      <c r="C1268" t="s">
        <v>2103</v>
      </c>
      <c r="D1268" t="s">
        <v>9</v>
      </c>
      <c r="E1268" s="4">
        <v>0.36</v>
      </c>
      <c r="F1268" s="5">
        <v>1267</v>
      </c>
    </row>
    <row r="1269" spans="1:6" x14ac:dyDescent="0.35">
      <c r="A1269" t="s">
        <v>927</v>
      </c>
      <c r="B1269" t="s">
        <v>929</v>
      </c>
      <c r="C1269" t="s">
        <v>104</v>
      </c>
      <c r="D1269" t="s">
        <v>9</v>
      </c>
      <c r="E1269" s="4">
        <v>0.36</v>
      </c>
      <c r="F1269" s="5">
        <v>1268</v>
      </c>
    </row>
    <row r="1270" spans="1:6" x14ac:dyDescent="0.35">
      <c r="A1270" t="s">
        <v>1267</v>
      </c>
      <c r="B1270" t="s">
        <v>1321</v>
      </c>
      <c r="C1270" t="s">
        <v>1035</v>
      </c>
      <c r="D1270" t="s">
        <v>1035</v>
      </c>
      <c r="E1270" s="4">
        <v>0.36</v>
      </c>
      <c r="F1270" s="5">
        <v>1269</v>
      </c>
    </row>
    <row r="1271" spans="1:6" x14ac:dyDescent="0.35">
      <c r="A1271" t="s">
        <v>149</v>
      </c>
      <c r="B1271" t="s">
        <v>281</v>
      </c>
      <c r="C1271" t="s">
        <v>33</v>
      </c>
      <c r="D1271" t="s">
        <v>9</v>
      </c>
      <c r="E1271" s="4">
        <v>0.36</v>
      </c>
      <c r="F1271" s="5">
        <v>1270</v>
      </c>
    </row>
    <row r="1272" spans="1:6" x14ac:dyDescent="0.35">
      <c r="A1272" t="s">
        <v>1267</v>
      </c>
      <c r="B1272" t="s">
        <v>1382</v>
      </c>
      <c r="C1272" t="s">
        <v>327</v>
      </c>
      <c r="D1272" t="s">
        <v>13</v>
      </c>
      <c r="E1272" s="4">
        <v>0.36</v>
      </c>
      <c r="F1272" s="5">
        <v>1271</v>
      </c>
    </row>
    <row r="1273" spans="1:6" x14ac:dyDescent="0.35">
      <c r="A1273" t="s">
        <v>1267</v>
      </c>
      <c r="B1273" t="s">
        <v>1382</v>
      </c>
      <c r="C1273" t="s">
        <v>1278</v>
      </c>
      <c r="D1273" t="s">
        <v>13</v>
      </c>
      <c r="E1273" s="4">
        <v>0.36</v>
      </c>
      <c r="F1273" s="5">
        <v>1272</v>
      </c>
    </row>
    <row r="1274" spans="1:6" x14ac:dyDescent="0.35">
      <c r="A1274" t="s">
        <v>1006</v>
      </c>
      <c r="B1274" t="s">
        <v>1060</v>
      </c>
      <c r="C1274" t="s">
        <v>1059</v>
      </c>
      <c r="D1274" t="s">
        <v>415</v>
      </c>
      <c r="E1274" s="4">
        <v>0.36</v>
      </c>
      <c r="F1274" s="5">
        <v>1273</v>
      </c>
    </row>
    <row r="1275" spans="1:6" x14ac:dyDescent="0.35">
      <c r="A1275" t="s">
        <v>609</v>
      </c>
      <c r="B1275" t="s">
        <v>684</v>
      </c>
      <c r="C1275" t="s">
        <v>499</v>
      </c>
      <c r="D1275" t="s">
        <v>13</v>
      </c>
      <c r="E1275" s="4">
        <v>0.36</v>
      </c>
      <c r="F1275" s="5">
        <v>1274</v>
      </c>
    </row>
    <row r="1276" spans="1:6" x14ac:dyDescent="0.35">
      <c r="A1276" t="s">
        <v>2163</v>
      </c>
      <c r="B1276" t="s">
        <v>2208</v>
      </c>
      <c r="C1276" t="s">
        <v>1582</v>
      </c>
      <c r="D1276" t="s">
        <v>9</v>
      </c>
      <c r="E1276" s="4">
        <v>0.36</v>
      </c>
      <c r="F1276" s="5">
        <v>1275</v>
      </c>
    </row>
    <row r="1277" spans="1:6" x14ac:dyDescent="0.35">
      <c r="A1277" t="s">
        <v>1006</v>
      </c>
      <c r="B1277" t="s">
        <v>1087</v>
      </c>
      <c r="C1277" t="s">
        <v>348</v>
      </c>
      <c r="D1277" t="s">
        <v>13</v>
      </c>
      <c r="E1277" s="4">
        <v>0.36</v>
      </c>
      <c r="F1277" s="5">
        <v>1276</v>
      </c>
    </row>
    <row r="1278" spans="1:6" x14ac:dyDescent="0.35">
      <c r="A1278" t="s">
        <v>149</v>
      </c>
      <c r="B1278" t="s">
        <v>314</v>
      </c>
      <c r="C1278" t="s">
        <v>311</v>
      </c>
      <c r="D1278" t="s">
        <v>13</v>
      </c>
      <c r="E1278" s="4">
        <v>0.36</v>
      </c>
      <c r="F1278" s="5">
        <v>1277</v>
      </c>
    </row>
    <row r="1279" spans="1:6" x14ac:dyDescent="0.35">
      <c r="A1279" t="s">
        <v>496</v>
      </c>
      <c r="B1279" t="s">
        <v>550</v>
      </c>
      <c r="C1279" t="s">
        <v>499</v>
      </c>
      <c r="D1279" t="s">
        <v>13</v>
      </c>
      <c r="E1279" s="4">
        <v>0.36</v>
      </c>
      <c r="F1279" s="5">
        <v>1278</v>
      </c>
    </row>
    <row r="1280" spans="1:6" x14ac:dyDescent="0.35">
      <c r="A1280" t="s">
        <v>1006</v>
      </c>
      <c r="B1280" t="s">
        <v>1170</v>
      </c>
      <c r="C1280" t="s">
        <v>1169</v>
      </c>
      <c r="D1280" t="s">
        <v>9</v>
      </c>
      <c r="E1280" s="4">
        <v>0.36</v>
      </c>
      <c r="F1280" s="5">
        <v>1279</v>
      </c>
    </row>
    <row r="1281" spans="1:6" x14ac:dyDescent="0.35">
      <c r="A1281" t="s">
        <v>2163</v>
      </c>
      <c r="B1281" t="s">
        <v>2216</v>
      </c>
      <c r="C1281" t="s">
        <v>1582</v>
      </c>
      <c r="D1281" t="s">
        <v>9</v>
      </c>
      <c r="E1281" s="4">
        <v>0.36</v>
      </c>
      <c r="F1281" s="5">
        <v>1280</v>
      </c>
    </row>
    <row r="1282" spans="1:6" x14ac:dyDescent="0.35">
      <c r="A1282" t="s">
        <v>1795</v>
      </c>
      <c r="B1282" t="s">
        <v>1894</v>
      </c>
      <c r="C1282" t="s">
        <v>1828</v>
      </c>
      <c r="D1282" t="s">
        <v>13</v>
      </c>
      <c r="E1282" s="4">
        <v>0.36</v>
      </c>
      <c r="F1282" s="5">
        <v>1281</v>
      </c>
    </row>
    <row r="1283" spans="1:6" x14ac:dyDescent="0.35">
      <c r="A1283" t="s">
        <v>1267</v>
      </c>
      <c r="B1283" t="s">
        <v>1426</v>
      </c>
      <c r="C1283" t="s">
        <v>327</v>
      </c>
      <c r="D1283" t="s">
        <v>13</v>
      </c>
      <c r="E1283" s="4">
        <v>0.36</v>
      </c>
      <c r="F1283" s="5">
        <v>1282</v>
      </c>
    </row>
    <row r="1284" spans="1:6" x14ac:dyDescent="0.35">
      <c r="A1284" t="s">
        <v>927</v>
      </c>
      <c r="B1284" t="s">
        <v>952</v>
      </c>
      <c r="C1284" t="s">
        <v>954</v>
      </c>
      <c r="D1284" t="s">
        <v>9</v>
      </c>
      <c r="E1284" s="4">
        <v>0.36</v>
      </c>
      <c r="F1284" s="5">
        <v>1283</v>
      </c>
    </row>
    <row r="1285" spans="1:6" x14ac:dyDescent="0.35">
      <c r="A1285" t="s">
        <v>1006</v>
      </c>
      <c r="B1285" t="s">
        <v>1200</v>
      </c>
      <c r="C1285" t="s">
        <v>1035</v>
      </c>
      <c r="D1285" t="s">
        <v>1035</v>
      </c>
      <c r="E1285" s="4">
        <v>0.36</v>
      </c>
      <c r="F1285" s="5">
        <v>1284</v>
      </c>
    </row>
    <row r="1286" spans="1:6" x14ac:dyDescent="0.35">
      <c r="A1286" t="s">
        <v>2163</v>
      </c>
      <c r="B1286" t="s">
        <v>2233</v>
      </c>
      <c r="C1286" t="s">
        <v>2178</v>
      </c>
      <c r="D1286" t="s">
        <v>9</v>
      </c>
      <c r="E1286" s="4">
        <v>0.36</v>
      </c>
      <c r="F1286" s="5">
        <v>1285</v>
      </c>
    </row>
    <row r="1287" spans="1:6" x14ac:dyDescent="0.35">
      <c r="A1287" t="s">
        <v>1267</v>
      </c>
      <c r="B1287" t="s">
        <v>1439</v>
      </c>
      <c r="C1287" t="s">
        <v>1438</v>
      </c>
      <c r="D1287" t="s">
        <v>9</v>
      </c>
      <c r="E1287" s="4">
        <v>0.36</v>
      </c>
      <c r="F1287" s="5">
        <v>1286</v>
      </c>
    </row>
    <row r="1288" spans="1:6" x14ac:dyDescent="0.35">
      <c r="A1288" t="s">
        <v>2163</v>
      </c>
      <c r="B1288" t="s">
        <v>2279</v>
      </c>
      <c r="C1288" t="s">
        <v>2248</v>
      </c>
      <c r="D1288" t="s">
        <v>13</v>
      </c>
      <c r="E1288" s="4">
        <v>0.36</v>
      </c>
      <c r="F1288" s="5">
        <v>1287</v>
      </c>
    </row>
    <row r="1289" spans="1:6" x14ac:dyDescent="0.35">
      <c r="A1289" t="s">
        <v>2163</v>
      </c>
      <c r="B1289" t="s">
        <v>2292</v>
      </c>
      <c r="C1289" t="s">
        <v>1460</v>
      </c>
      <c r="D1289" t="s">
        <v>9</v>
      </c>
      <c r="E1289" s="4">
        <v>0.36</v>
      </c>
      <c r="F1289" s="5">
        <v>1288</v>
      </c>
    </row>
    <row r="1290" spans="1:6" x14ac:dyDescent="0.35">
      <c r="A1290" t="s">
        <v>2163</v>
      </c>
      <c r="B1290" t="s">
        <v>2346</v>
      </c>
      <c r="C1290" t="s">
        <v>2173</v>
      </c>
      <c r="D1290" t="s">
        <v>9</v>
      </c>
      <c r="E1290" s="4">
        <v>0.36</v>
      </c>
      <c r="F1290" s="5">
        <v>1289</v>
      </c>
    </row>
    <row r="1291" spans="1:6" x14ac:dyDescent="0.35">
      <c r="A1291" t="s">
        <v>2163</v>
      </c>
      <c r="B1291" t="s">
        <v>2357</v>
      </c>
      <c r="C1291" t="s">
        <v>1460</v>
      </c>
      <c r="D1291" t="s">
        <v>9</v>
      </c>
      <c r="E1291" s="4">
        <v>0.36</v>
      </c>
      <c r="F1291" s="5">
        <v>1290</v>
      </c>
    </row>
    <row r="1292" spans="1:6" x14ac:dyDescent="0.35">
      <c r="A1292" t="s">
        <v>1622</v>
      </c>
      <c r="B1292" t="s">
        <v>1700</v>
      </c>
      <c r="C1292" t="s">
        <v>4</v>
      </c>
      <c r="D1292" t="s">
        <v>9</v>
      </c>
      <c r="E1292" s="4">
        <v>0.36</v>
      </c>
      <c r="F1292" s="5">
        <v>1291</v>
      </c>
    </row>
    <row r="1293" spans="1:6" x14ac:dyDescent="0.35">
      <c r="A1293" t="s">
        <v>1267</v>
      </c>
      <c r="B1293" t="s">
        <v>1504</v>
      </c>
      <c r="D1293" t="s">
        <v>9</v>
      </c>
      <c r="E1293" s="4">
        <v>0.36</v>
      </c>
      <c r="F1293" s="5">
        <v>1292</v>
      </c>
    </row>
    <row r="1294" spans="1:6" x14ac:dyDescent="0.35">
      <c r="A1294" t="s">
        <v>1983</v>
      </c>
      <c r="B1294" t="s">
        <v>1985</v>
      </c>
      <c r="C1294" t="s">
        <v>426</v>
      </c>
      <c r="D1294" t="s">
        <v>9</v>
      </c>
      <c r="E1294" s="4">
        <v>0.37</v>
      </c>
      <c r="F1294" s="5">
        <v>1293</v>
      </c>
    </row>
    <row r="1295" spans="1:6" x14ac:dyDescent="0.35">
      <c r="A1295" t="s">
        <v>2163</v>
      </c>
      <c r="B1295" t="s">
        <v>2174</v>
      </c>
      <c r="C1295" t="s">
        <v>2173</v>
      </c>
      <c r="D1295" t="s">
        <v>9</v>
      </c>
      <c r="E1295" s="4">
        <v>0.37</v>
      </c>
      <c r="F1295" s="5">
        <v>1294</v>
      </c>
    </row>
    <row r="1296" spans="1:6" x14ac:dyDescent="0.35">
      <c r="A1296" t="s">
        <v>1701</v>
      </c>
      <c r="B1296" t="s">
        <v>1706</v>
      </c>
      <c r="C1296" t="s">
        <v>1708</v>
      </c>
      <c r="D1296" t="s">
        <v>13</v>
      </c>
      <c r="E1296" s="4">
        <v>0.37</v>
      </c>
      <c r="F1296" s="5">
        <v>1295</v>
      </c>
    </row>
    <row r="1297" spans="1:6" x14ac:dyDescent="0.35">
      <c r="A1297" t="s">
        <v>1267</v>
      </c>
      <c r="B1297" t="s">
        <v>1305</v>
      </c>
      <c r="C1297" t="s">
        <v>1301</v>
      </c>
      <c r="D1297" t="s">
        <v>13</v>
      </c>
      <c r="E1297" s="4">
        <v>0.37</v>
      </c>
      <c r="F1297" s="5">
        <v>1296</v>
      </c>
    </row>
    <row r="1298" spans="1:6" x14ac:dyDescent="0.35">
      <c r="A1298" t="s">
        <v>788</v>
      </c>
      <c r="B1298" t="s">
        <v>795</v>
      </c>
      <c r="C1298" t="s">
        <v>793</v>
      </c>
      <c r="D1298" t="s">
        <v>9</v>
      </c>
      <c r="E1298" s="4">
        <v>0.37</v>
      </c>
      <c r="F1298" s="5">
        <v>1297</v>
      </c>
    </row>
    <row r="1299" spans="1:6" x14ac:dyDescent="0.35">
      <c r="A1299" t="s">
        <v>2163</v>
      </c>
      <c r="B1299" t="s">
        <v>2196</v>
      </c>
      <c r="C1299" t="s">
        <v>2197</v>
      </c>
      <c r="D1299" t="s">
        <v>13</v>
      </c>
      <c r="E1299" s="4">
        <v>0.37</v>
      </c>
      <c r="F1299" s="5">
        <v>1298</v>
      </c>
    </row>
    <row r="1300" spans="1:6" x14ac:dyDescent="0.35">
      <c r="A1300" t="s">
        <v>1795</v>
      </c>
      <c r="B1300" t="s">
        <v>1880</v>
      </c>
      <c r="C1300" t="s">
        <v>1881</v>
      </c>
      <c r="D1300" t="s">
        <v>13</v>
      </c>
      <c r="E1300" s="4">
        <v>0.37</v>
      </c>
      <c r="F1300" s="5">
        <v>1299</v>
      </c>
    </row>
    <row r="1301" spans="1:6" x14ac:dyDescent="0.35">
      <c r="A1301" t="s">
        <v>149</v>
      </c>
      <c r="B1301" t="s">
        <v>328</v>
      </c>
      <c r="C1301" t="s">
        <v>326</v>
      </c>
      <c r="D1301" t="s">
        <v>13</v>
      </c>
      <c r="E1301" s="4">
        <v>0.37</v>
      </c>
      <c r="F1301" s="5">
        <v>1300</v>
      </c>
    </row>
    <row r="1302" spans="1:6" x14ac:dyDescent="0.35">
      <c r="A1302" t="s">
        <v>1006</v>
      </c>
      <c r="B1302" t="s">
        <v>1168</v>
      </c>
      <c r="C1302" t="s">
        <v>378</v>
      </c>
      <c r="D1302" t="s">
        <v>9</v>
      </c>
      <c r="E1302" s="4">
        <v>0.37</v>
      </c>
      <c r="F1302" s="5">
        <v>1301</v>
      </c>
    </row>
    <row r="1303" spans="1:6" x14ac:dyDescent="0.35">
      <c r="A1303" t="s">
        <v>788</v>
      </c>
      <c r="B1303" t="s">
        <v>864</v>
      </c>
      <c r="C1303" t="s">
        <v>832</v>
      </c>
      <c r="D1303" t="s">
        <v>13</v>
      </c>
      <c r="E1303" s="4">
        <v>0.37</v>
      </c>
      <c r="F1303" s="5">
        <v>1302</v>
      </c>
    </row>
    <row r="1304" spans="1:6" x14ac:dyDescent="0.35">
      <c r="A1304" t="s">
        <v>1267</v>
      </c>
      <c r="B1304" t="s">
        <v>1423</v>
      </c>
      <c r="C1304" t="s">
        <v>499</v>
      </c>
      <c r="D1304" t="s">
        <v>13</v>
      </c>
      <c r="E1304" s="4">
        <v>0.37</v>
      </c>
      <c r="F1304" s="5">
        <v>1303</v>
      </c>
    </row>
    <row r="1305" spans="1:6" x14ac:dyDescent="0.35">
      <c r="A1305" t="s">
        <v>1006</v>
      </c>
      <c r="B1305" t="s">
        <v>1207</v>
      </c>
      <c r="C1305" t="s">
        <v>17</v>
      </c>
      <c r="D1305" t="s">
        <v>9</v>
      </c>
      <c r="E1305" s="4">
        <v>0.37</v>
      </c>
      <c r="F1305" s="5">
        <v>1304</v>
      </c>
    </row>
    <row r="1306" spans="1:6" x14ac:dyDescent="0.35">
      <c r="A1306" t="s">
        <v>1006</v>
      </c>
      <c r="B1306" t="s">
        <v>1218</v>
      </c>
      <c r="C1306" t="s">
        <v>117</v>
      </c>
      <c r="D1306" t="s">
        <v>117</v>
      </c>
      <c r="E1306" s="4">
        <v>0.37</v>
      </c>
      <c r="F1306" s="5">
        <v>1305</v>
      </c>
    </row>
    <row r="1307" spans="1:6" x14ac:dyDescent="0.35">
      <c r="A1307" t="s">
        <v>2163</v>
      </c>
      <c r="B1307" t="s">
        <v>2249</v>
      </c>
      <c r="C1307" t="s">
        <v>2248</v>
      </c>
      <c r="D1307" t="s">
        <v>9</v>
      </c>
      <c r="E1307" s="4">
        <v>0.37</v>
      </c>
      <c r="F1307" s="5">
        <v>1306</v>
      </c>
    </row>
    <row r="1308" spans="1:6" x14ac:dyDescent="0.35">
      <c r="A1308" t="s">
        <v>2100</v>
      </c>
      <c r="B1308" t="s">
        <v>2129</v>
      </c>
      <c r="C1308" t="s">
        <v>2116</v>
      </c>
      <c r="D1308" t="s">
        <v>13</v>
      </c>
      <c r="E1308" s="4">
        <v>0.37</v>
      </c>
      <c r="F1308" s="5">
        <v>1307</v>
      </c>
    </row>
    <row r="1309" spans="1:6" x14ac:dyDescent="0.35">
      <c r="A1309" t="s">
        <v>788</v>
      </c>
      <c r="B1309" t="s">
        <v>882</v>
      </c>
      <c r="C1309" t="s">
        <v>859</v>
      </c>
      <c r="D1309" t="s">
        <v>13</v>
      </c>
      <c r="E1309" s="4">
        <v>0.37</v>
      </c>
      <c r="F1309" s="5">
        <v>1308</v>
      </c>
    </row>
    <row r="1310" spans="1:6" x14ac:dyDescent="0.35">
      <c r="A1310" t="s">
        <v>2163</v>
      </c>
      <c r="B1310" t="s">
        <v>2266</v>
      </c>
      <c r="C1310" t="s">
        <v>2243</v>
      </c>
      <c r="D1310" t="s">
        <v>9</v>
      </c>
      <c r="E1310" s="4">
        <v>0.37</v>
      </c>
      <c r="F1310" s="5">
        <v>1309</v>
      </c>
    </row>
    <row r="1311" spans="1:6" x14ac:dyDescent="0.35">
      <c r="A1311" t="s">
        <v>496</v>
      </c>
      <c r="B1311" t="s">
        <v>577</v>
      </c>
      <c r="D1311" t="s">
        <v>13</v>
      </c>
      <c r="E1311" s="4">
        <v>0.37</v>
      </c>
      <c r="F1311" s="5">
        <v>1310</v>
      </c>
    </row>
    <row r="1312" spans="1:6" x14ac:dyDescent="0.35">
      <c r="A1312" t="s">
        <v>2100</v>
      </c>
      <c r="B1312" t="s">
        <v>2143</v>
      </c>
      <c r="C1312" t="s">
        <v>2144</v>
      </c>
      <c r="D1312" t="s">
        <v>13</v>
      </c>
      <c r="E1312" s="4">
        <v>0.37</v>
      </c>
      <c r="F1312" s="5">
        <v>1311</v>
      </c>
    </row>
    <row r="1313" spans="1:6" x14ac:dyDescent="0.35">
      <c r="A1313" t="s">
        <v>2163</v>
      </c>
      <c r="B1313" t="s">
        <v>2303</v>
      </c>
      <c r="C1313" t="s">
        <v>2302</v>
      </c>
      <c r="D1313" t="s">
        <v>13</v>
      </c>
      <c r="E1313" s="4">
        <v>0.37</v>
      </c>
      <c r="F1313" s="5">
        <v>1312</v>
      </c>
    </row>
    <row r="1314" spans="1:6" x14ac:dyDescent="0.35">
      <c r="A1314" t="s">
        <v>2163</v>
      </c>
      <c r="B1314" t="s">
        <v>2307</v>
      </c>
      <c r="C1314" t="s">
        <v>2305</v>
      </c>
      <c r="D1314" t="s">
        <v>13</v>
      </c>
      <c r="E1314" s="4">
        <v>0.37</v>
      </c>
      <c r="F1314" s="5">
        <v>1313</v>
      </c>
    </row>
    <row r="1315" spans="1:6" x14ac:dyDescent="0.35">
      <c r="A1315" t="s">
        <v>1795</v>
      </c>
      <c r="B1315" t="s">
        <v>1945</v>
      </c>
      <c r="C1315" t="s">
        <v>250</v>
      </c>
      <c r="D1315" t="s">
        <v>13</v>
      </c>
      <c r="E1315" s="4">
        <v>0.37</v>
      </c>
      <c r="F1315" s="5">
        <v>1314</v>
      </c>
    </row>
    <row r="1316" spans="1:6" x14ac:dyDescent="0.35">
      <c r="A1316" t="s">
        <v>2776</v>
      </c>
      <c r="B1316" t="s">
        <v>2976</v>
      </c>
      <c r="C1316" t="s">
        <v>29</v>
      </c>
      <c r="D1316" t="s">
        <v>9</v>
      </c>
      <c r="E1316" s="4">
        <v>0.37</v>
      </c>
      <c r="F1316" s="5">
        <v>1315</v>
      </c>
    </row>
    <row r="1317" spans="1:6" x14ac:dyDescent="0.35">
      <c r="A1317" t="s">
        <v>1267</v>
      </c>
      <c r="B1317" t="s">
        <v>1489</v>
      </c>
      <c r="C1317" t="s">
        <v>1491</v>
      </c>
      <c r="D1317" t="s">
        <v>13</v>
      </c>
      <c r="E1317" s="4">
        <v>0.37</v>
      </c>
      <c r="F1317" s="5">
        <v>1316</v>
      </c>
    </row>
    <row r="1318" spans="1:6" x14ac:dyDescent="0.35">
      <c r="A1318" t="s">
        <v>149</v>
      </c>
      <c r="B1318" t="s">
        <v>425</v>
      </c>
      <c r="C1318" t="s">
        <v>271</v>
      </c>
      <c r="D1318" t="s">
        <v>13</v>
      </c>
      <c r="E1318" s="4">
        <v>0.37</v>
      </c>
      <c r="F1318" s="5">
        <v>1317</v>
      </c>
    </row>
    <row r="1319" spans="1:6" x14ac:dyDescent="0.35">
      <c r="A1319" t="s">
        <v>2163</v>
      </c>
      <c r="B1319" t="s">
        <v>2403</v>
      </c>
      <c r="C1319" t="s">
        <v>2166</v>
      </c>
      <c r="D1319" t="s">
        <v>9</v>
      </c>
      <c r="E1319" s="4">
        <v>0.37</v>
      </c>
      <c r="F1319" s="5">
        <v>1318</v>
      </c>
    </row>
    <row r="1320" spans="1:6" x14ac:dyDescent="0.35">
      <c r="A1320" t="s">
        <v>2163</v>
      </c>
      <c r="B1320" t="s">
        <v>2403</v>
      </c>
      <c r="C1320" t="s">
        <v>327</v>
      </c>
      <c r="D1320" t="s">
        <v>13</v>
      </c>
      <c r="E1320" s="4">
        <v>0.37</v>
      </c>
      <c r="F1320" s="5">
        <v>1319</v>
      </c>
    </row>
    <row r="1321" spans="1:6" x14ac:dyDescent="0.35">
      <c r="A1321" t="s">
        <v>2776</v>
      </c>
      <c r="B1321" t="s">
        <v>3011</v>
      </c>
      <c r="C1321" t="s">
        <v>2180</v>
      </c>
      <c r="D1321" t="s">
        <v>9</v>
      </c>
      <c r="E1321" s="4">
        <v>0.37</v>
      </c>
      <c r="F1321" s="5">
        <v>1320</v>
      </c>
    </row>
    <row r="1322" spans="1:6" x14ac:dyDescent="0.35">
      <c r="A1322" t="s">
        <v>149</v>
      </c>
      <c r="B1322" t="s">
        <v>482</v>
      </c>
      <c r="D1322" t="s">
        <v>9</v>
      </c>
      <c r="E1322" s="4">
        <v>0.37</v>
      </c>
      <c r="F1322" s="5">
        <v>1321</v>
      </c>
    </row>
    <row r="1323" spans="1:6" x14ac:dyDescent="0.35">
      <c r="A1323" t="s">
        <v>1795</v>
      </c>
      <c r="B1323" t="s">
        <v>1801</v>
      </c>
      <c r="C1323" t="s">
        <v>1800</v>
      </c>
      <c r="D1323" t="s">
        <v>13</v>
      </c>
      <c r="E1323" s="4">
        <v>0.38</v>
      </c>
      <c r="F1323" s="5">
        <v>1322</v>
      </c>
    </row>
    <row r="1324" spans="1:6" x14ac:dyDescent="0.35">
      <c r="A1324" t="s">
        <v>2058</v>
      </c>
      <c r="B1324" t="s">
        <v>2063</v>
      </c>
      <c r="C1324" t="s">
        <v>2059</v>
      </c>
      <c r="D1324" t="s">
        <v>13</v>
      </c>
      <c r="E1324" s="4">
        <v>0.38</v>
      </c>
      <c r="F1324" s="5">
        <v>1323</v>
      </c>
    </row>
    <row r="1325" spans="1:6" x14ac:dyDescent="0.35">
      <c r="A1325" t="s">
        <v>1701</v>
      </c>
      <c r="B1325" t="s">
        <v>1706</v>
      </c>
      <c r="C1325" t="s">
        <v>1709</v>
      </c>
      <c r="D1325" t="s">
        <v>13</v>
      </c>
      <c r="E1325" s="4">
        <v>0.38</v>
      </c>
      <c r="F1325" s="5">
        <v>1324</v>
      </c>
    </row>
    <row r="1326" spans="1:6" x14ac:dyDescent="0.35">
      <c r="A1326" t="s">
        <v>149</v>
      </c>
      <c r="B1326" t="s">
        <v>201</v>
      </c>
      <c r="C1326" t="s">
        <v>199</v>
      </c>
      <c r="D1326" t="s">
        <v>9</v>
      </c>
      <c r="E1326" s="4">
        <v>0.38</v>
      </c>
      <c r="F1326" s="5">
        <v>1325</v>
      </c>
    </row>
    <row r="1327" spans="1:6" x14ac:dyDescent="0.35">
      <c r="A1327" t="s">
        <v>1578</v>
      </c>
      <c r="B1327" t="s">
        <v>1583</v>
      </c>
      <c r="C1327" t="s">
        <v>1581</v>
      </c>
      <c r="D1327" t="s">
        <v>13</v>
      </c>
      <c r="E1327" s="4">
        <v>0.38</v>
      </c>
      <c r="F1327" s="5">
        <v>1326</v>
      </c>
    </row>
    <row r="1328" spans="1:6" x14ac:dyDescent="0.35">
      <c r="A1328" t="s">
        <v>788</v>
      </c>
      <c r="B1328" t="s">
        <v>811</v>
      </c>
      <c r="C1328" t="s">
        <v>799</v>
      </c>
      <c r="D1328" t="s">
        <v>13</v>
      </c>
      <c r="E1328" s="4">
        <v>0.38</v>
      </c>
      <c r="F1328" s="5">
        <v>1327</v>
      </c>
    </row>
    <row r="1329" spans="1:6" x14ac:dyDescent="0.35">
      <c r="A1329" t="s">
        <v>788</v>
      </c>
      <c r="B1329" t="s">
        <v>814</v>
      </c>
      <c r="C1329" t="s">
        <v>813</v>
      </c>
      <c r="D1329" t="s">
        <v>9</v>
      </c>
      <c r="E1329" s="4">
        <v>0.38</v>
      </c>
      <c r="F1329" s="5">
        <v>1328</v>
      </c>
    </row>
    <row r="1330" spans="1:6" x14ac:dyDescent="0.35">
      <c r="A1330" t="s">
        <v>1267</v>
      </c>
      <c r="B1330" t="s">
        <v>1337</v>
      </c>
      <c r="C1330" t="s">
        <v>1339</v>
      </c>
      <c r="D1330" t="s">
        <v>13</v>
      </c>
      <c r="E1330" s="4">
        <v>0.38</v>
      </c>
      <c r="F1330" s="5">
        <v>1329</v>
      </c>
    </row>
    <row r="1331" spans="1:6" x14ac:dyDescent="0.35">
      <c r="A1331" t="s">
        <v>2776</v>
      </c>
      <c r="B1331" t="s">
        <v>2869</v>
      </c>
      <c r="C1331" t="s">
        <v>2864</v>
      </c>
      <c r="D1331" t="s">
        <v>13</v>
      </c>
      <c r="E1331" s="4">
        <v>0.38</v>
      </c>
      <c r="F1331" s="5">
        <v>1330</v>
      </c>
    </row>
    <row r="1332" spans="1:6" x14ac:dyDescent="0.35">
      <c r="A1332" t="s">
        <v>788</v>
      </c>
      <c r="B1332" t="s">
        <v>847</v>
      </c>
      <c r="C1332" t="s">
        <v>56</v>
      </c>
      <c r="D1332" t="s">
        <v>9</v>
      </c>
      <c r="E1332" s="4">
        <v>0.38</v>
      </c>
      <c r="F1332" s="5">
        <v>1331</v>
      </c>
    </row>
    <row r="1333" spans="1:6" x14ac:dyDescent="0.35">
      <c r="A1333" t="s">
        <v>2776</v>
      </c>
      <c r="B1333" t="s">
        <v>2922</v>
      </c>
      <c r="D1333" t="s">
        <v>13</v>
      </c>
      <c r="E1333" s="4">
        <v>0.38</v>
      </c>
      <c r="F1333" s="5">
        <v>1332</v>
      </c>
    </row>
    <row r="1334" spans="1:6" x14ac:dyDescent="0.35">
      <c r="A1334" t="s">
        <v>1622</v>
      </c>
      <c r="B1334" t="s">
        <v>1665</v>
      </c>
      <c r="C1334" t="s">
        <v>1664</v>
      </c>
      <c r="D1334" t="s">
        <v>9</v>
      </c>
      <c r="E1334" s="4">
        <v>0.38</v>
      </c>
      <c r="F1334" s="5">
        <v>1333</v>
      </c>
    </row>
    <row r="1335" spans="1:6" x14ac:dyDescent="0.35">
      <c r="A1335" t="s">
        <v>2163</v>
      </c>
      <c r="B1335" t="s">
        <v>2256</v>
      </c>
      <c r="C1335" t="s">
        <v>2180</v>
      </c>
      <c r="D1335" t="s">
        <v>9</v>
      </c>
      <c r="E1335" s="4">
        <v>0.38</v>
      </c>
      <c r="F1335" s="5">
        <v>1334</v>
      </c>
    </row>
    <row r="1336" spans="1:6" x14ac:dyDescent="0.35">
      <c r="A1336" t="s">
        <v>2163</v>
      </c>
      <c r="B1336" t="s">
        <v>2325</v>
      </c>
      <c r="C1336" t="s">
        <v>2298</v>
      </c>
      <c r="D1336" t="s">
        <v>9</v>
      </c>
      <c r="E1336" s="4">
        <v>0.38</v>
      </c>
      <c r="F1336" s="5">
        <v>1335</v>
      </c>
    </row>
    <row r="1337" spans="1:6" x14ac:dyDescent="0.35">
      <c r="A1337" t="s">
        <v>149</v>
      </c>
      <c r="B1337" t="s">
        <v>372</v>
      </c>
      <c r="C1337" t="s">
        <v>112</v>
      </c>
      <c r="D1337" t="s">
        <v>9</v>
      </c>
      <c r="E1337" s="4">
        <v>0.38</v>
      </c>
      <c r="F1337" s="5">
        <v>1336</v>
      </c>
    </row>
    <row r="1338" spans="1:6" x14ac:dyDescent="0.35">
      <c r="A1338" t="s">
        <v>2776</v>
      </c>
      <c r="B1338" t="s">
        <v>3009</v>
      </c>
      <c r="C1338" t="s">
        <v>2344</v>
      </c>
      <c r="D1338" t="s">
        <v>9</v>
      </c>
      <c r="E1338" s="4">
        <v>0.38</v>
      </c>
      <c r="F1338" s="5">
        <v>1337</v>
      </c>
    </row>
    <row r="1339" spans="1:6" x14ac:dyDescent="0.35">
      <c r="A1339" t="s">
        <v>2163</v>
      </c>
      <c r="B1339" t="s">
        <v>2421</v>
      </c>
      <c r="C1339" t="s">
        <v>426</v>
      </c>
      <c r="D1339" t="s">
        <v>9</v>
      </c>
      <c r="E1339" s="4">
        <v>0.38</v>
      </c>
      <c r="F1339" s="5">
        <v>1338</v>
      </c>
    </row>
    <row r="1340" spans="1:6" x14ac:dyDescent="0.35">
      <c r="A1340" t="s">
        <v>1267</v>
      </c>
      <c r="B1340" t="s">
        <v>1503</v>
      </c>
      <c r="D1340" t="s">
        <v>4</v>
      </c>
      <c r="E1340" s="4">
        <v>0.38</v>
      </c>
      <c r="F1340" s="5">
        <v>1339</v>
      </c>
    </row>
    <row r="1341" spans="1:6" x14ac:dyDescent="0.35">
      <c r="A1341" t="s">
        <v>149</v>
      </c>
      <c r="B1341" t="s">
        <v>491</v>
      </c>
      <c r="D1341" t="s">
        <v>9</v>
      </c>
      <c r="E1341" s="4">
        <v>0.38</v>
      </c>
      <c r="F1341" s="5">
        <v>1340</v>
      </c>
    </row>
    <row r="1342" spans="1:6" x14ac:dyDescent="0.35">
      <c r="A1342" t="s">
        <v>1795</v>
      </c>
      <c r="B1342" t="s">
        <v>1798</v>
      </c>
      <c r="C1342" t="s">
        <v>1800</v>
      </c>
      <c r="D1342" t="s">
        <v>13</v>
      </c>
      <c r="E1342" s="4">
        <v>0.39</v>
      </c>
      <c r="F1342" s="5">
        <v>1341</v>
      </c>
    </row>
    <row r="1343" spans="1:6" x14ac:dyDescent="0.35">
      <c r="A1343" t="s">
        <v>2058</v>
      </c>
      <c r="B1343" t="s">
        <v>2060</v>
      </c>
      <c r="C1343" t="s">
        <v>2059</v>
      </c>
      <c r="D1343" t="s">
        <v>13</v>
      </c>
      <c r="E1343" s="4">
        <v>0.39</v>
      </c>
      <c r="F1343" s="5">
        <v>1342</v>
      </c>
    </row>
    <row r="1344" spans="1:6" x14ac:dyDescent="0.35">
      <c r="A1344" t="s">
        <v>1701</v>
      </c>
      <c r="B1344" t="s">
        <v>1706</v>
      </c>
      <c r="C1344" t="s">
        <v>327</v>
      </c>
      <c r="D1344" t="s">
        <v>13</v>
      </c>
      <c r="E1344" s="4">
        <v>0.39</v>
      </c>
      <c r="F1344" s="5">
        <v>1343</v>
      </c>
    </row>
    <row r="1345" spans="1:6" x14ac:dyDescent="0.35">
      <c r="A1345" t="s">
        <v>927</v>
      </c>
      <c r="B1345" t="s">
        <v>932</v>
      </c>
      <c r="C1345" t="s">
        <v>327</v>
      </c>
      <c r="D1345" t="s">
        <v>13</v>
      </c>
      <c r="E1345" s="4">
        <v>0.39</v>
      </c>
      <c r="F1345" s="5">
        <v>1344</v>
      </c>
    </row>
    <row r="1346" spans="1:6" x14ac:dyDescent="0.35">
      <c r="A1346" t="s">
        <v>1795</v>
      </c>
      <c r="B1346" t="s">
        <v>1855</v>
      </c>
      <c r="C1346" t="s">
        <v>327</v>
      </c>
      <c r="D1346" t="s">
        <v>13</v>
      </c>
      <c r="E1346" s="4">
        <v>0.39</v>
      </c>
      <c r="F1346" s="5">
        <v>1345</v>
      </c>
    </row>
    <row r="1347" spans="1:6" x14ac:dyDescent="0.35">
      <c r="A1347" t="s">
        <v>1795</v>
      </c>
      <c r="B1347" t="s">
        <v>1858</v>
      </c>
      <c r="C1347" t="s">
        <v>1849</v>
      </c>
      <c r="D1347" t="s">
        <v>13</v>
      </c>
      <c r="E1347" s="4">
        <v>0.39</v>
      </c>
      <c r="F1347" s="5">
        <v>1346</v>
      </c>
    </row>
    <row r="1348" spans="1:6" x14ac:dyDescent="0.35">
      <c r="A1348" t="s">
        <v>2776</v>
      </c>
      <c r="B1348" t="s">
        <v>2959</v>
      </c>
      <c r="C1348" t="s">
        <v>2960</v>
      </c>
      <c r="D1348" t="s">
        <v>9</v>
      </c>
      <c r="E1348" s="4">
        <v>0.39</v>
      </c>
      <c r="F1348" s="5">
        <v>1347</v>
      </c>
    </row>
    <row r="1349" spans="1:6" x14ac:dyDescent="0.35">
      <c r="A1349" t="s">
        <v>2163</v>
      </c>
      <c r="B1349" t="s">
        <v>2314</v>
      </c>
      <c r="C1349" t="s">
        <v>1139</v>
      </c>
      <c r="D1349" t="s">
        <v>9</v>
      </c>
      <c r="E1349" s="4">
        <v>0.39</v>
      </c>
      <c r="F1349" s="5">
        <v>1348</v>
      </c>
    </row>
    <row r="1350" spans="1:6" x14ac:dyDescent="0.35">
      <c r="A1350" t="s">
        <v>2163</v>
      </c>
      <c r="B1350" t="s">
        <v>2316</v>
      </c>
      <c r="C1350" t="s">
        <v>2243</v>
      </c>
      <c r="D1350" t="s">
        <v>9</v>
      </c>
      <c r="E1350" s="4">
        <v>0.39</v>
      </c>
      <c r="F1350" s="5">
        <v>1349</v>
      </c>
    </row>
    <row r="1351" spans="1:6" x14ac:dyDescent="0.35">
      <c r="A1351" t="s">
        <v>1006</v>
      </c>
      <c r="B1351" t="s">
        <v>1253</v>
      </c>
      <c r="D1351" t="s">
        <v>9</v>
      </c>
      <c r="E1351" s="4">
        <v>0.39</v>
      </c>
      <c r="F1351" s="5">
        <v>1350</v>
      </c>
    </row>
    <row r="1352" spans="1:6" x14ac:dyDescent="0.35">
      <c r="A1352" t="s">
        <v>2427</v>
      </c>
      <c r="B1352" t="s">
        <v>2723</v>
      </c>
      <c r="C1352" t="s">
        <v>2034</v>
      </c>
      <c r="D1352" t="s">
        <v>9</v>
      </c>
      <c r="E1352" s="4">
        <v>0.39</v>
      </c>
      <c r="F1352" s="5">
        <v>1351</v>
      </c>
    </row>
    <row r="1353" spans="1:6" x14ac:dyDescent="0.35">
      <c r="A1353" t="s">
        <v>2776</v>
      </c>
      <c r="B1353" t="s">
        <v>3001</v>
      </c>
      <c r="C1353" t="s">
        <v>3002</v>
      </c>
      <c r="D1353" t="s">
        <v>9</v>
      </c>
      <c r="E1353" s="4">
        <v>0.39</v>
      </c>
      <c r="F1353" s="5">
        <v>1352</v>
      </c>
    </row>
    <row r="1354" spans="1:6" x14ac:dyDescent="0.35">
      <c r="A1354" t="s">
        <v>2776</v>
      </c>
      <c r="B1354" t="s">
        <v>3004</v>
      </c>
      <c r="C1354" t="s">
        <v>650</v>
      </c>
      <c r="D1354" t="s">
        <v>9</v>
      </c>
      <c r="E1354" s="4">
        <v>0.39</v>
      </c>
      <c r="F1354" s="5">
        <v>1353</v>
      </c>
    </row>
    <row r="1355" spans="1:6" x14ac:dyDescent="0.35">
      <c r="A1355" t="s">
        <v>2776</v>
      </c>
      <c r="B1355" t="s">
        <v>3008</v>
      </c>
      <c r="C1355" t="s">
        <v>3007</v>
      </c>
      <c r="D1355" t="s">
        <v>9</v>
      </c>
      <c r="E1355" s="4">
        <v>0.39</v>
      </c>
      <c r="F1355" s="5">
        <v>1354</v>
      </c>
    </row>
    <row r="1356" spans="1:6" x14ac:dyDescent="0.35">
      <c r="A1356" t="s">
        <v>1006</v>
      </c>
      <c r="B1356" t="s">
        <v>1019</v>
      </c>
      <c r="C1356" t="s">
        <v>410</v>
      </c>
      <c r="D1356" t="s">
        <v>9</v>
      </c>
      <c r="E1356" s="4">
        <v>0.4</v>
      </c>
      <c r="F1356" s="5">
        <v>1355</v>
      </c>
    </row>
    <row r="1357" spans="1:6" x14ac:dyDescent="0.35">
      <c r="A1357" t="s">
        <v>1006</v>
      </c>
      <c r="B1357" t="s">
        <v>1024</v>
      </c>
      <c r="D1357" t="s">
        <v>13</v>
      </c>
      <c r="E1357" s="4">
        <v>0.4</v>
      </c>
      <c r="F1357" s="5">
        <v>1356</v>
      </c>
    </row>
    <row r="1358" spans="1:6" x14ac:dyDescent="0.35">
      <c r="A1358" t="s">
        <v>1267</v>
      </c>
      <c r="B1358" t="s">
        <v>1281</v>
      </c>
      <c r="C1358" t="s">
        <v>1271</v>
      </c>
      <c r="D1358" t="s">
        <v>13</v>
      </c>
      <c r="E1358" s="4">
        <v>0.4</v>
      </c>
      <c r="F1358" s="5">
        <v>1357</v>
      </c>
    </row>
    <row r="1359" spans="1:6" x14ac:dyDescent="0.35">
      <c r="A1359" t="s">
        <v>1267</v>
      </c>
      <c r="B1359" t="s">
        <v>1302</v>
      </c>
      <c r="C1359" t="s">
        <v>327</v>
      </c>
      <c r="D1359" t="s">
        <v>13</v>
      </c>
      <c r="E1359" s="4">
        <v>0.4</v>
      </c>
      <c r="F1359" s="5">
        <v>1358</v>
      </c>
    </row>
    <row r="1360" spans="1:6" x14ac:dyDescent="0.35">
      <c r="A1360" t="s">
        <v>1983</v>
      </c>
      <c r="B1360" t="s">
        <v>1997</v>
      </c>
      <c r="C1360" t="s">
        <v>1996</v>
      </c>
      <c r="D1360" t="s">
        <v>9</v>
      </c>
      <c r="E1360" s="4">
        <v>0.4</v>
      </c>
      <c r="F1360" s="5">
        <v>1359</v>
      </c>
    </row>
    <row r="1361" spans="1:6" x14ac:dyDescent="0.35">
      <c r="A1361" t="s">
        <v>1795</v>
      </c>
      <c r="B1361" t="s">
        <v>1850</v>
      </c>
      <c r="C1361" t="s">
        <v>1852</v>
      </c>
      <c r="D1361" t="s">
        <v>13</v>
      </c>
      <c r="E1361" s="4">
        <v>0.4</v>
      </c>
      <c r="F1361" s="5">
        <v>1360</v>
      </c>
    </row>
    <row r="1362" spans="1:6" x14ac:dyDescent="0.35">
      <c r="A1362" t="s">
        <v>1795</v>
      </c>
      <c r="B1362" t="s">
        <v>1850</v>
      </c>
      <c r="C1362" t="s">
        <v>1818</v>
      </c>
      <c r="D1362" t="s">
        <v>13</v>
      </c>
      <c r="E1362" s="4">
        <v>0.4</v>
      </c>
      <c r="F1362" s="5">
        <v>1361</v>
      </c>
    </row>
    <row r="1363" spans="1:6" x14ac:dyDescent="0.35">
      <c r="A1363" t="s">
        <v>1795</v>
      </c>
      <c r="B1363" t="s">
        <v>1860</v>
      </c>
      <c r="C1363" t="s">
        <v>1849</v>
      </c>
      <c r="D1363" t="s">
        <v>13</v>
      </c>
      <c r="E1363" s="4">
        <v>0.4</v>
      </c>
      <c r="F1363" s="5">
        <v>1362</v>
      </c>
    </row>
    <row r="1364" spans="1:6" x14ac:dyDescent="0.35">
      <c r="A1364" t="s">
        <v>149</v>
      </c>
      <c r="B1364" t="s">
        <v>279</v>
      </c>
      <c r="C1364" t="s">
        <v>33</v>
      </c>
      <c r="D1364" t="s">
        <v>9</v>
      </c>
      <c r="E1364" s="4">
        <v>0.4</v>
      </c>
      <c r="F1364" s="5">
        <v>1363</v>
      </c>
    </row>
    <row r="1365" spans="1:6" x14ac:dyDescent="0.35">
      <c r="A1365" t="s">
        <v>1267</v>
      </c>
      <c r="B1365" t="s">
        <v>1335</v>
      </c>
      <c r="C1365" t="s">
        <v>1334</v>
      </c>
      <c r="D1365" t="s">
        <v>13</v>
      </c>
      <c r="E1365" s="4">
        <v>0.4</v>
      </c>
      <c r="F1365" s="5">
        <v>1364</v>
      </c>
    </row>
    <row r="1366" spans="1:6" x14ac:dyDescent="0.35">
      <c r="A1366" t="s">
        <v>1267</v>
      </c>
      <c r="B1366" t="s">
        <v>1337</v>
      </c>
      <c r="C1366" t="s">
        <v>1338</v>
      </c>
      <c r="D1366" t="s">
        <v>13</v>
      </c>
      <c r="E1366" s="4">
        <v>0.4</v>
      </c>
      <c r="F1366" s="5">
        <v>1365</v>
      </c>
    </row>
    <row r="1367" spans="1:6" x14ac:dyDescent="0.35">
      <c r="A1367" t="s">
        <v>609</v>
      </c>
      <c r="B1367" t="s">
        <v>685</v>
      </c>
      <c r="C1367" t="s">
        <v>683</v>
      </c>
      <c r="D1367" t="s">
        <v>13</v>
      </c>
      <c r="E1367" s="4">
        <v>0.4</v>
      </c>
      <c r="F1367" s="5">
        <v>1366</v>
      </c>
    </row>
    <row r="1368" spans="1:6" x14ac:dyDescent="0.35">
      <c r="A1368" t="s">
        <v>1983</v>
      </c>
      <c r="B1368" t="s">
        <v>2009</v>
      </c>
      <c r="C1368" t="s">
        <v>147</v>
      </c>
      <c r="D1368" t="s">
        <v>147</v>
      </c>
      <c r="E1368" s="4">
        <v>0.4</v>
      </c>
      <c r="F1368" s="5">
        <v>1367</v>
      </c>
    </row>
    <row r="1369" spans="1:6" x14ac:dyDescent="0.35">
      <c r="A1369" t="s">
        <v>1267</v>
      </c>
      <c r="B1369" t="s">
        <v>1402</v>
      </c>
      <c r="C1369" t="s">
        <v>4</v>
      </c>
      <c r="D1369" t="s">
        <v>4</v>
      </c>
      <c r="E1369" s="4">
        <v>0.4</v>
      </c>
      <c r="F1369" s="5">
        <v>1368</v>
      </c>
    </row>
    <row r="1370" spans="1:6" x14ac:dyDescent="0.35">
      <c r="A1370" t="s">
        <v>927</v>
      </c>
      <c r="B1370" t="s">
        <v>942</v>
      </c>
      <c r="C1370" t="s">
        <v>939</v>
      </c>
      <c r="D1370" t="s">
        <v>9</v>
      </c>
      <c r="E1370" s="4">
        <v>0.4</v>
      </c>
      <c r="F1370" s="5">
        <v>1369</v>
      </c>
    </row>
    <row r="1371" spans="1:6" x14ac:dyDescent="0.35">
      <c r="A1371" t="s">
        <v>1006</v>
      </c>
      <c r="B1371" t="s">
        <v>1180</v>
      </c>
      <c r="C1371" t="s">
        <v>56</v>
      </c>
      <c r="D1371" t="s">
        <v>9</v>
      </c>
      <c r="E1371" s="4">
        <v>0.4</v>
      </c>
      <c r="F1371" s="5">
        <v>1370</v>
      </c>
    </row>
    <row r="1372" spans="1:6" x14ac:dyDescent="0.35">
      <c r="A1372" t="s">
        <v>788</v>
      </c>
      <c r="B1372" t="s">
        <v>891</v>
      </c>
      <c r="C1372" t="s">
        <v>859</v>
      </c>
      <c r="D1372" t="s">
        <v>13</v>
      </c>
      <c r="E1372" s="4">
        <v>0.4</v>
      </c>
      <c r="F1372" s="5">
        <v>1371</v>
      </c>
    </row>
    <row r="1373" spans="1:6" x14ac:dyDescent="0.35">
      <c r="A1373" t="s">
        <v>2776</v>
      </c>
      <c r="B1373" t="s">
        <v>2959</v>
      </c>
      <c r="C1373" t="s">
        <v>225</v>
      </c>
      <c r="D1373" t="s">
        <v>9</v>
      </c>
      <c r="E1373" s="4">
        <v>0.4</v>
      </c>
      <c r="F1373" s="5">
        <v>1372</v>
      </c>
    </row>
    <row r="1374" spans="1:6" x14ac:dyDescent="0.35">
      <c r="A1374" t="s">
        <v>2163</v>
      </c>
      <c r="B1374" t="s">
        <v>2306</v>
      </c>
      <c r="C1374" t="s">
        <v>2302</v>
      </c>
      <c r="D1374" t="s">
        <v>13</v>
      </c>
      <c r="E1374" s="4">
        <v>0.4</v>
      </c>
      <c r="F1374" s="5">
        <v>1373</v>
      </c>
    </row>
    <row r="1375" spans="1:6" x14ac:dyDescent="0.35">
      <c r="A1375" t="s">
        <v>2776</v>
      </c>
      <c r="B1375" t="s">
        <v>2963</v>
      </c>
      <c r="C1375" t="s">
        <v>29</v>
      </c>
      <c r="D1375" t="s">
        <v>9</v>
      </c>
      <c r="E1375" s="4">
        <v>0.4</v>
      </c>
      <c r="F1375" s="5">
        <v>1374</v>
      </c>
    </row>
    <row r="1376" spans="1:6" x14ac:dyDescent="0.35">
      <c r="A1376" t="s">
        <v>1736</v>
      </c>
      <c r="B1376" t="s">
        <v>1773</v>
      </c>
      <c r="C1376" t="s">
        <v>1771</v>
      </c>
      <c r="D1376" t="s">
        <v>9</v>
      </c>
      <c r="E1376" s="4">
        <v>0.4</v>
      </c>
      <c r="F1376" s="5">
        <v>1375</v>
      </c>
    </row>
    <row r="1377" spans="1:6" x14ac:dyDescent="0.35">
      <c r="A1377" t="s">
        <v>2163</v>
      </c>
      <c r="B1377" t="s">
        <v>2414</v>
      </c>
      <c r="C1377" t="s">
        <v>2234</v>
      </c>
      <c r="D1377" t="s">
        <v>13</v>
      </c>
      <c r="E1377" s="4">
        <v>0.4</v>
      </c>
      <c r="F1377" s="5">
        <v>1376</v>
      </c>
    </row>
    <row r="1378" spans="1:6" x14ac:dyDescent="0.35">
      <c r="A1378" t="s">
        <v>149</v>
      </c>
      <c r="B1378" t="s">
        <v>492</v>
      </c>
      <c r="D1378" t="s">
        <v>9</v>
      </c>
      <c r="E1378" s="4">
        <v>0.4</v>
      </c>
      <c r="F1378" s="5">
        <v>1377</v>
      </c>
    </row>
    <row r="1379" spans="1:6" x14ac:dyDescent="0.35">
      <c r="A1379" t="s">
        <v>2776</v>
      </c>
      <c r="B1379" t="s">
        <v>2797</v>
      </c>
      <c r="D1379" t="s">
        <v>13</v>
      </c>
      <c r="E1379" s="4">
        <v>0.41</v>
      </c>
      <c r="F1379" s="5">
        <v>1378</v>
      </c>
    </row>
    <row r="1380" spans="1:6" x14ac:dyDescent="0.35">
      <c r="A1380" t="s">
        <v>2100</v>
      </c>
      <c r="B1380" t="s">
        <v>2107</v>
      </c>
      <c r="C1380" t="s">
        <v>2106</v>
      </c>
      <c r="D1380" t="s">
        <v>9</v>
      </c>
      <c r="E1380" s="4">
        <v>0.41</v>
      </c>
      <c r="F1380" s="5">
        <v>1379</v>
      </c>
    </row>
    <row r="1381" spans="1:6" x14ac:dyDescent="0.35">
      <c r="A1381" t="s">
        <v>1267</v>
      </c>
      <c r="B1381" t="s">
        <v>1310</v>
      </c>
      <c r="C1381" t="s">
        <v>646</v>
      </c>
      <c r="D1381" t="s">
        <v>9</v>
      </c>
      <c r="E1381" s="4">
        <v>0.41</v>
      </c>
      <c r="F1381" s="5">
        <v>1380</v>
      </c>
    </row>
    <row r="1382" spans="1:6" x14ac:dyDescent="0.35">
      <c r="A1382" t="s">
        <v>1795</v>
      </c>
      <c r="B1382" t="s">
        <v>1850</v>
      </c>
      <c r="C1382" t="s">
        <v>1851</v>
      </c>
      <c r="D1382" t="s">
        <v>13</v>
      </c>
      <c r="E1382" s="4">
        <v>0.41</v>
      </c>
      <c r="F1382" s="5">
        <v>1381</v>
      </c>
    </row>
    <row r="1383" spans="1:6" x14ac:dyDescent="0.35">
      <c r="A1383" t="s">
        <v>2427</v>
      </c>
      <c r="B1383" t="s">
        <v>2530</v>
      </c>
      <c r="C1383" t="s">
        <v>9</v>
      </c>
      <c r="D1383" t="s">
        <v>9</v>
      </c>
      <c r="E1383" s="4">
        <v>0.41</v>
      </c>
      <c r="F1383" s="5">
        <v>1382</v>
      </c>
    </row>
    <row r="1384" spans="1:6" x14ac:dyDescent="0.35">
      <c r="A1384" t="s">
        <v>2163</v>
      </c>
      <c r="B1384" t="s">
        <v>2195</v>
      </c>
      <c r="C1384" t="s">
        <v>327</v>
      </c>
      <c r="D1384" t="s">
        <v>13</v>
      </c>
      <c r="E1384" s="4">
        <v>0.41</v>
      </c>
      <c r="F1384" s="5">
        <v>1383</v>
      </c>
    </row>
    <row r="1385" spans="1:6" x14ac:dyDescent="0.35">
      <c r="A1385" t="s">
        <v>2163</v>
      </c>
      <c r="B1385" t="s">
        <v>2196</v>
      </c>
      <c r="C1385" t="s">
        <v>2193</v>
      </c>
      <c r="D1385" t="s">
        <v>13</v>
      </c>
      <c r="E1385" s="4">
        <v>0.41</v>
      </c>
      <c r="F1385" s="5">
        <v>1384</v>
      </c>
    </row>
    <row r="1386" spans="1:6" x14ac:dyDescent="0.35">
      <c r="A1386" t="s">
        <v>1006</v>
      </c>
      <c r="B1386" t="s">
        <v>1073</v>
      </c>
      <c r="C1386" t="s">
        <v>457</v>
      </c>
      <c r="D1386" t="s">
        <v>9</v>
      </c>
      <c r="E1386" s="4">
        <v>0.41</v>
      </c>
      <c r="F1386" s="5">
        <v>1385</v>
      </c>
    </row>
    <row r="1387" spans="1:6" x14ac:dyDescent="0.35">
      <c r="A1387" t="s">
        <v>1006</v>
      </c>
      <c r="B1387" t="s">
        <v>1087</v>
      </c>
      <c r="C1387" t="s">
        <v>1090</v>
      </c>
      <c r="D1387" t="s">
        <v>13</v>
      </c>
      <c r="E1387" s="4">
        <v>0.41</v>
      </c>
      <c r="F1387" s="5">
        <v>1386</v>
      </c>
    </row>
    <row r="1388" spans="1:6" x14ac:dyDescent="0.35">
      <c r="A1388" t="s">
        <v>496</v>
      </c>
      <c r="B1388" t="s">
        <v>556</v>
      </c>
      <c r="C1388" t="s">
        <v>555</v>
      </c>
      <c r="D1388" t="s">
        <v>9</v>
      </c>
      <c r="E1388" s="4">
        <v>0.41</v>
      </c>
      <c r="F1388" s="5">
        <v>1387</v>
      </c>
    </row>
    <row r="1389" spans="1:6" x14ac:dyDescent="0.35">
      <c r="A1389" t="s">
        <v>927</v>
      </c>
      <c r="B1389" t="s">
        <v>952</v>
      </c>
      <c r="C1389" t="s">
        <v>426</v>
      </c>
      <c r="D1389" t="s">
        <v>9</v>
      </c>
      <c r="E1389" s="4">
        <v>0.41</v>
      </c>
      <c r="F1389" s="5">
        <v>1388</v>
      </c>
    </row>
    <row r="1390" spans="1:6" x14ac:dyDescent="0.35">
      <c r="A1390" t="s">
        <v>788</v>
      </c>
      <c r="B1390" t="s">
        <v>889</v>
      </c>
      <c r="C1390" t="s">
        <v>582</v>
      </c>
      <c r="D1390" t="s">
        <v>13</v>
      </c>
      <c r="E1390" s="4">
        <v>0.41</v>
      </c>
      <c r="F1390" s="5">
        <v>1389</v>
      </c>
    </row>
    <row r="1391" spans="1:6" x14ac:dyDescent="0.35">
      <c r="A1391" t="s">
        <v>2163</v>
      </c>
      <c r="B1391" t="s">
        <v>2267</v>
      </c>
      <c r="C1391" t="s">
        <v>2243</v>
      </c>
      <c r="D1391" t="s">
        <v>9</v>
      </c>
      <c r="E1391" s="4">
        <v>0.41</v>
      </c>
      <c r="F1391" s="5">
        <v>1390</v>
      </c>
    </row>
    <row r="1392" spans="1:6" x14ac:dyDescent="0.35">
      <c r="A1392" t="s">
        <v>2163</v>
      </c>
      <c r="B1392" t="s">
        <v>2370</v>
      </c>
      <c r="C1392" t="s">
        <v>1083</v>
      </c>
      <c r="D1392" t="s">
        <v>1083</v>
      </c>
      <c r="E1392" s="4">
        <v>0.41</v>
      </c>
      <c r="F1392" s="5">
        <v>1391</v>
      </c>
    </row>
    <row r="1393" spans="1:6" x14ac:dyDescent="0.35">
      <c r="A1393" t="s">
        <v>2163</v>
      </c>
      <c r="B1393" t="s">
        <v>2382</v>
      </c>
      <c r="C1393" t="s">
        <v>2381</v>
      </c>
      <c r="D1393" t="s">
        <v>13</v>
      </c>
      <c r="E1393" s="4">
        <v>0.41</v>
      </c>
      <c r="F1393" s="5">
        <v>1392</v>
      </c>
    </row>
    <row r="1394" spans="1:6" x14ac:dyDescent="0.35">
      <c r="A1394" t="s">
        <v>2776</v>
      </c>
      <c r="B1394" t="s">
        <v>2986</v>
      </c>
      <c r="C1394" t="s">
        <v>2987</v>
      </c>
      <c r="D1394" t="s">
        <v>9</v>
      </c>
      <c r="E1394" s="4">
        <v>0.41</v>
      </c>
      <c r="F1394" s="5">
        <v>1393</v>
      </c>
    </row>
    <row r="1395" spans="1:6" x14ac:dyDescent="0.35">
      <c r="A1395" t="s">
        <v>2776</v>
      </c>
      <c r="B1395" t="s">
        <v>2986</v>
      </c>
      <c r="C1395" t="s">
        <v>2991</v>
      </c>
      <c r="D1395" t="s">
        <v>9</v>
      </c>
      <c r="E1395" s="4">
        <v>0.41</v>
      </c>
      <c r="F1395" s="5">
        <v>1394</v>
      </c>
    </row>
    <row r="1396" spans="1:6" x14ac:dyDescent="0.35">
      <c r="A1396" t="s">
        <v>2163</v>
      </c>
      <c r="B1396" t="s">
        <v>2403</v>
      </c>
      <c r="C1396" t="s">
        <v>1582</v>
      </c>
      <c r="D1396" t="s">
        <v>13</v>
      </c>
      <c r="E1396" s="4">
        <v>0.41</v>
      </c>
      <c r="F1396" s="5">
        <v>1395</v>
      </c>
    </row>
    <row r="1397" spans="1:6" x14ac:dyDescent="0.35">
      <c r="A1397" t="s">
        <v>2776</v>
      </c>
      <c r="B1397" t="s">
        <v>3018</v>
      </c>
      <c r="C1397" t="s">
        <v>650</v>
      </c>
      <c r="D1397" t="s">
        <v>9</v>
      </c>
      <c r="E1397" s="4">
        <v>0.41</v>
      </c>
      <c r="F1397" s="5">
        <v>1396</v>
      </c>
    </row>
    <row r="1398" spans="1:6" x14ac:dyDescent="0.35">
      <c r="A1398" t="s">
        <v>927</v>
      </c>
      <c r="B1398" t="s">
        <v>967</v>
      </c>
      <c r="C1398" t="s">
        <v>933</v>
      </c>
      <c r="D1398" t="s">
        <v>13</v>
      </c>
      <c r="E1398" s="4">
        <v>0.41</v>
      </c>
      <c r="F1398" s="5">
        <v>1397</v>
      </c>
    </row>
    <row r="1399" spans="1:6" x14ac:dyDescent="0.35">
      <c r="A1399" t="s">
        <v>2163</v>
      </c>
      <c r="B1399" t="s">
        <v>2424</v>
      </c>
      <c r="C1399" t="s">
        <v>2423</v>
      </c>
      <c r="D1399" t="s">
        <v>9</v>
      </c>
      <c r="E1399" s="4">
        <v>0.41</v>
      </c>
      <c r="F1399" s="5">
        <v>1398</v>
      </c>
    </row>
    <row r="1400" spans="1:6" x14ac:dyDescent="0.35">
      <c r="A1400" t="s">
        <v>1736</v>
      </c>
      <c r="B1400" t="s">
        <v>1794</v>
      </c>
      <c r="C1400" t="s">
        <v>1183</v>
      </c>
      <c r="D1400" t="s">
        <v>13</v>
      </c>
      <c r="E1400" s="4">
        <v>0.41</v>
      </c>
      <c r="F1400" s="5">
        <v>1399</v>
      </c>
    </row>
    <row r="1401" spans="1:6" x14ac:dyDescent="0.35">
      <c r="A1401" t="s">
        <v>2163</v>
      </c>
      <c r="B1401" t="s">
        <v>2426</v>
      </c>
      <c r="C1401" t="s">
        <v>2168</v>
      </c>
      <c r="D1401" t="s">
        <v>9</v>
      </c>
      <c r="E1401" s="4">
        <v>0.41</v>
      </c>
      <c r="F1401" s="5">
        <v>1400</v>
      </c>
    </row>
    <row r="1402" spans="1:6" x14ac:dyDescent="0.35">
      <c r="A1402" t="s">
        <v>149</v>
      </c>
      <c r="B1402" t="s">
        <v>177</v>
      </c>
      <c r="C1402" t="s">
        <v>176</v>
      </c>
      <c r="D1402" t="s">
        <v>9</v>
      </c>
      <c r="E1402" s="4">
        <v>0.42</v>
      </c>
      <c r="F1402" s="5">
        <v>1401</v>
      </c>
    </row>
    <row r="1403" spans="1:6" x14ac:dyDescent="0.35">
      <c r="A1403" t="s">
        <v>1267</v>
      </c>
      <c r="B1403" t="s">
        <v>1304</v>
      </c>
      <c r="C1403" t="s">
        <v>1301</v>
      </c>
      <c r="D1403" t="s">
        <v>13</v>
      </c>
      <c r="E1403" s="4">
        <v>0.42</v>
      </c>
      <c r="F1403" s="5">
        <v>1402</v>
      </c>
    </row>
    <row r="1404" spans="1:6" x14ac:dyDescent="0.35">
      <c r="A1404" t="s">
        <v>1795</v>
      </c>
      <c r="B1404" t="s">
        <v>1850</v>
      </c>
      <c r="C1404" t="s">
        <v>1723</v>
      </c>
      <c r="D1404" t="s">
        <v>13</v>
      </c>
      <c r="E1404" s="4">
        <v>0.42</v>
      </c>
      <c r="F1404" s="5">
        <v>1403</v>
      </c>
    </row>
    <row r="1405" spans="1:6" x14ac:dyDescent="0.35">
      <c r="A1405" t="s">
        <v>1795</v>
      </c>
      <c r="B1405" t="s">
        <v>1850</v>
      </c>
      <c r="C1405" t="s">
        <v>1853</v>
      </c>
      <c r="D1405" t="s">
        <v>13</v>
      </c>
      <c r="E1405" s="4">
        <v>0.42</v>
      </c>
      <c r="F1405" s="5">
        <v>1404</v>
      </c>
    </row>
    <row r="1406" spans="1:6" x14ac:dyDescent="0.35">
      <c r="A1406" t="s">
        <v>3029</v>
      </c>
      <c r="B1406" t="s">
        <v>3079</v>
      </c>
      <c r="D1406" t="s">
        <v>9</v>
      </c>
      <c r="E1406" s="4">
        <v>0.42</v>
      </c>
      <c r="F1406" s="5">
        <v>1405</v>
      </c>
    </row>
    <row r="1407" spans="1:6" x14ac:dyDescent="0.35">
      <c r="A1407" t="s">
        <v>2163</v>
      </c>
      <c r="B1407" t="s">
        <v>2187</v>
      </c>
      <c r="C1407" t="s">
        <v>2186</v>
      </c>
      <c r="D1407" t="s">
        <v>13</v>
      </c>
      <c r="E1407" s="4">
        <v>0.42</v>
      </c>
      <c r="F1407" s="5">
        <v>1406</v>
      </c>
    </row>
    <row r="1408" spans="1:6" x14ac:dyDescent="0.35">
      <c r="A1408" t="s">
        <v>2163</v>
      </c>
      <c r="B1408" t="s">
        <v>2188</v>
      </c>
      <c r="C1408" t="s">
        <v>2190</v>
      </c>
      <c r="D1408" t="s">
        <v>13</v>
      </c>
      <c r="E1408" s="4">
        <v>0.42</v>
      </c>
      <c r="F1408" s="5">
        <v>1407</v>
      </c>
    </row>
    <row r="1409" spans="1:6" x14ac:dyDescent="0.35">
      <c r="A1409" t="s">
        <v>1006</v>
      </c>
      <c r="B1409" t="s">
        <v>1052</v>
      </c>
      <c r="C1409" t="s">
        <v>1054</v>
      </c>
      <c r="D1409" t="s">
        <v>415</v>
      </c>
      <c r="E1409" s="4">
        <v>0.42</v>
      </c>
      <c r="F1409" s="5">
        <v>1408</v>
      </c>
    </row>
    <row r="1410" spans="1:6" x14ac:dyDescent="0.35">
      <c r="A1410" t="s">
        <v>149</v>
      </c>
      <c r="B1410" t="s">
        <v>295</v>
      </c>
      <c r="C1410" t="s">
        <v>199</v>
      </c>
      <c r="D1410" t="s">
        <v>9</v>
      </c>
      <c r="E1410" s="4">
        <v>0.42</v>
      </c>
      <c r="F1410" s="5">
        <v>1409</v>
      </c>
    </row>
    <row r="1411" spans="1:6" x14ac:dyDescent="0.35">
      <c r="A1411" t="s">
        <v>1006</v>
      </c>
      <c r="B1411" t="s">
        <v>1132</v>
      </c>
      <c r="C1411" t="s">
        <v>17</v>
      </c>
      <c r="D1411" t="s">
        <v>9</v>
      </c>
      <c r="E1411" s="4">
        <v>0.42</v>
      </c>
      <c r="F1411" s="5">
        <v>1410</v>
      </c>
    </row>
    <row r="1412" spans="1:6" x14ac:dyDescent="0.35">
      <c r="A1412" t="s">
        <v>149</v>
      </c>
      <c r="B1412" t="s">
        <v>330</v>
      </c>
      <c r="C1412" t="s">
        <v>329</v>
      </c>
      <c r="D1412" t="s">
        <v>9</v>
      </c>
      <c r="E1412" s="4">
        <v>0.42</v>
      </c>
      <c r="F1412" s="5">
        <v>1411</v>
      </c>
    </row>
    <row r="1413" spans="1:6" x14ac:dyDescent="0.35">
      <c r="A1413" t="s">
        <v>701</v>
      </c>
      <c r="B1413" t="s">
        <v>766</v>
      </c>
      <c r="C1413" t="s">
        <v>763</v>
      </c>
      <c r="D1413" t="s">
        <v>9</v>
      </c>
      <c r="E1413" s="4">
        <v>0.42</v>
      </c>
      <c r="F1413" s="5">
        <v>1412</v>
      </c>
    </row>
    <row r="1414" spans="1:6" x14ac:dyDescent="0.35">
      <c r="A1414" t="s">
        <v>2776</v>
      </c>
      <c r="B1414" t="s">
        <v>2925</v>
      </c>
      <c r="C1414" t="s">
        <v>1035</v>
      </c>
      <c r="D1414" t="s">
        <v>1035</v>
      </c>
      <c r="E1414" s="4">
        <v>0.42</v>
      </c>
      <c r="F1414" s="5">
        <v>1413</v>
      </c>
    </row>
    <row r="1415" spans="1:6" x14ac:dyDescent="0.35">
      <c r="A1415" t="s">
        <v>2776</v>
      </c>
      <c r="B1415" t="s">
        <v>2953</v>
      </c>
      <c r="D1415" t="s">
        <v>13</v>
      </c>
      <c r="E1415" s="4">
        <v>0.42</v>
      </c>
      <c r="F1415" s="5">
        <v>1414</v>
      </c>
    </row>
    <row r="1416" spans="1:6" x14ac:dyDescent="0.35">
      <c r="A1416" t="s">
        <v>2163</v>
      </c>
      <c r="B1416" t="s">
        <v>2359</v>
      </c>
      <c r="C1416" t="s">
        <v>2358</v>
      </c>
      <c r="D1416" t="s">
        <v>9</v>
      </c>
      <c r="E1416" s="4">
        <v>0.42</v>
      </c>
      <c r="F1416" s="5">
        <v>1415</v>
      </c>
    </row>
    <row r="1417" spans="1:6" x14ac:dyDescent="0.35">
      <c r="A1417" t="s">
        <v>2776</v>
      </c>
      <c r="B1417" t="s">
        <v>2962</v>
      </c>
      <c r="D1417" t="s">
        <v>9</v>
      </c>
      <c r="E1417" s="4">
        <v>0.42</v>
      </c>
      <c r="F1417" s="5">
        <v>1416</v>
      </c>
    </row>
    <row r="1418" spans="1:6" x14ac:dyDescent="0.35">
      <c r="A1418" t="s">
        <v>149</v>
      </c>
      <c r="B1418" t="s">
        <v>441</v>
      </c>
      <c r="C1418" t="s">
        <v>439</v>
      </c>
      <c r="D1418" t="s">
        <v>440</v>
      </c>
      <c r="E1418" s="4">
        <v>0.42</v>
      </c>
      <c r="F1418" s="5">
        <v>1417</v>
      </c>
    </row>
    <row r="1419" spans="1:6" x14ac:dyDescent="0.35">
      <c r="A1419" t="s">
        <v>2163</v>
      </c>
      <c r="B1419" t="s">
        <v>2414</v>
      </c>
      <c r="C1419" t="s">
        <v>2413</v>
      </c>
      <c r="D1419" t="s">
        <v>13</v>
      </c>
      <c r="E1419" s="4">
        <v>0.42</v>
      </c>
      <c r="F1419" s="5">
        <v>1418</v>
      </c>
    </row>
    <row r="1420" spans="1:6" x14ac:dyDescent="0.35">
      <c r="A1420" t="s">
        <v>2163</v>
      </c>
      <c r="B1420" t="s">
        <v>2414</v>
      </c>
      <c r="C1420" t="s">
        <v>2416</v>
      </c>
      <c r="D1420" t="s">
        <v>13</v>
      </c>
      <c r="E1420" s="4">
        <v>0.42</v>
      </c>
      <c r="F1420" s="5">
        <v>1419</v>
      </c>
    </row>
    <row r="1421" spans="1:6" x14ac:dyDescent="0.35">
      <c r="A1421" t="s">
        <v>2776</v>
      </c>
      <c r="B1421" t="s">
        <v>3004</v>
      </c>
      <c r="C1421" t="s">
        <v>793</v>
      </c>
      <c r="D1421" t="s">
        <v>9</v>
      </c>
      <c r="E1421" s="4">
        <v>0.42</v>
      </c>
      <c r="F1421" s="5">
        <v>1420</v>
      </c>
    </row>
    <row r="1422" spans="1:6" x14ac:dyDescent="0.35">
      <c r="A1422" t="s">
        <v>149</v>
      </c>
      <c r="B1422" t="s">
        <v>490</v>
      </c>
      <c r="D1422" t="s">
        <v>9</v>
      </c>
      <c r="E1422" s="4">
        <v>0.42</v>
      </c>
      <c r="F1422" s="5">
        <v>1421</v>
      </c>
    </row>
    <row r="1423" spans="1:6" x14ac:dyDescent="0.35">
      <c r="A1423" t="s">
        <v>1701</v>
      </c>
      <c r="B1423" t="s">
        <v>1706</v>
      </c>
      <c r="C1423" t="s">
        <v>1705</v>
      </c>
      <c r="D1423" t="s">
        <v>13</v>
      </c>
      <c r="E1423" s="4">
        <v>0.43</v>
      </c>
      <c r="F1423" s="5">
        <v>1422</v>
      </c>
    </row>
    <row r="1424" spans="1:6" x14ac:dyDescent="0.35">
      <c r="A1424" t="s">
        <v>149</v>
      </c>
      <c r="B1424" t="s">
        <v>171</v>
      </c>
      <c r="C1424" t="s">
        <v>170</v>
      </c>
      <c r="D1424" t="s">
        <v>9</v>
      </c>
      <c r="E1424" s="4">
        <v>0.43</v>
      </c>
      <c r="F1424" s="5">
        <v>1423</v>
      </c>
    </row>
    <row r="1425" spans="1:6" x14ac:dyDescent="0.35">
      <c r="A1425" t="s">
        <v>149</v>
      </c>
      <c r="B1425" t="s">
        <v>175</v>
      </c>
      <c r="C1425" t="s">
        <v>174</v>
      </c>
      <c r="D1425" t="s">
        <v>9</v>
      </c>
      <c r="E1425" s="4">
        <v>0.43</v>
      </c>
      <c r="F1425" s="5">
        <v>1424</v>
      </c>
    </row>
    <row r="1426" spans="1:6" x14ac:dyDescent="0.35">
      <c r="A1426" t="s">
        <v>788</v>
      </c>
      <c r="B1426" t="s">
        <v>812</v>
      </c>
      <c r="C1426" t="s">
        <v>803</v>
      </c>
      <c r="D1426" t="s">
        <v>13</v>
      </c>
      <c r="E1426" s="4">
        <v>0.43</v>
      </c>
      <c r="F1426" s="5">
        <v>1425</v>
      </c>
    </row>
    <row r="1427" spans="1:6" x14ac:dyDescent="0.35">
      <c r="A1427" t="s">
        <v>701</v>
      </c>
      <c r="B1427" t="s">
        <v>730</v>
      </c>
      <c r="C1427" t="s">
        <v>225</v>
      </c>
      <c r="D1427" t="s">
        <v>9</v>
      </c>
      <c r="E1427" s="4">
        <v>0.43</v>
      </c>
      <c r="F1427" s="5">
        <v>1426</v>
      </c>
    </row>
    <row r="1428" spans="1:6" x14ac:dyDescent="0.35">
      <c r="A1428" t="s">
        <v>1267</v>
      </c>
      <c r="B1428" t="s">
        <v>1361</v>
      </c>
      <c r="C1428" t="s">
        <v>564</v>
      </c>
      <c r="D1428" t="s">
        <v>9</v>
      </c>
      <c r="E1428" s="4">
        <v>0.43</v>
      </c>
      <c r="F1428" s="5">
        <v>1427</v>
      </c>
    </row>
    <row r="1429" spans="1:6" x14ac:dyDescent="0.35">
      <c r="A1429" t="s">
        <v>1267</v>
      </c>
      <c r="B1429" t="s">
        <v>1362</v>
      </c>
      <c r="C1429" t="s">
        <v>1359</v>
      </c>
      <c r="D1429" t="s">
        <v>9</v>
      </c>
      <c r="E1429" s="4">
        <v>0.43</v>
      </c>
      <c r="F1429" s="5">
        <v>1428</v>
      </c>
    </row>
    <row r="1430" spans="1:6" x14ac:dyDescent="0.35">
      <c r="A1430" t="s">
        <v>1622</v>
      </c>
      <c r="B1430" t="s">
        <v>1642</v>
      </c>
      <c r="D1430" t="s">
        <v>13</v>
      </c>
      <c r="E1430" s="4">
        <v>0.43</v>
      </c>
      <c r="F1430" s="5">
        <v>1429</v>
      </c>
    </row>
    <row r="1431" spans="1:6" x14ac:dyDescent="0.35">
      <c r="A1431" t="s">
        <v>2776</v>
      </c>
      <c r="B1431" t="s">
        <v>2879</v>
      </c>
      <c r="C1431" t="s">
        <v>250</v>
      </c>
      <c r="D1431" t="s">
        <v>9</v>
      </c>
      <c r="E1431" s="4">
        <v>0.43</v>
      </c>
      <c r="F1431" s="5">
        <v>1430</v>
      </c>
    </row>
    <row r="1432" spans="1:6" x14ac:dyDescent="0.35">
      <c r="A1432" t="s">
        <v>3</v>
      </c>
      <c r="B1432" t="s">
        <v>114</v>
      </c>
      <c r="C1432" t="s">
        <v>112</v>
      </c>
      <c r="D1432" t="s">
        <v>9</v>
      </c>
      <c r="E1432" s="4">
        <v>0.43</v>
      </c>
      <c r="F1432" s="5">
        <v>1431</v>
      </c>
    </row>
    <row r="1433" spans="1:6" x14ac:dyDescent="0.35">
      <c r="A1433" t="s">
        <v>1006</v>
      </c>
      <c r="B1433" t="s">
        <v>1148</v>
      </c>
      <c r="D1433" t="s">
        <v>9</v>
      </c>
      <c r="E1433" s="4">
        <v>0.43</v>
      </c>
      <c r="F1433" s="5">
        <v>1432</v>
      </c>
    </row>
    <row r="1434" spans="1:6" x14ac:dyDescent="0.35">
      <c r="A1434" t="s">
        <v>149</v>
      </c>
      <c r="B1434" t="s">
        <v>325</v>
      </c>
      <c r="C1434" t="s">
        <v>326</v>
      </c>
      <c r="D1434" t="s">
        <v>13</v>
      </c>
      <c r="E1434" s="4">
        <v>0.43</v>
      </c>
      <c r="F1434" s="5">
        <v>1433</v>
      </c>
    </row>
    <row r="1435" spans="1:6" x14ac:dyDescent="0.35">
      <c r="A1435" t="s">
        <v>2776</v>
      </c>
      <c r="B1435" t="s">
        <v>2923</v>
      </c>
      <c r="D1435" t="s">
        <v>13</v>
      </c>
      <c r="E1435" s="4">
        <v>0.43</v>
      </c>
      <c r="F1435" s="5">
        <v>1434</v>
      </c>
    </row>
    <row r="1436" spans="1:6" x14ac:dyDescent="0.35">
      <c r="A1436" t="s">
        <v>2776</v>
      </c>
      <c r="B1436" t="s">
        <v>2956</v>
      </c>
      <c r="D1436" t="s">
        <v>13</v>
      </c>
      <c r="E1436" s="4">
        <v>0.43</v>
      </c>
      <c r="F1436" s="5">
        <v>1435</v>
      </c>
    </row>
    <row r="1437" spans="1:6" x14ac:dyDescent="0.35">
      <c r="A1437" t="s">
        <v>496</v>
      </c>
      <c r="B1437" t="s">
        <v>572</v>
      </c>
      <c r="C1437" t="s">
        <v>499</v>
      </c>
      <c r="D1437" t="s">
        <v>13</v>
      </c>
      <c r="E1437" s="4">
        <v>0.43</v>
      </c>
      <c r="F1437" s="5">
        <v>1436</v>
      </c>
    </row>
    <row r="1438" spans="1:6" x14ac:dyDescent="0.35">
      <c r="A1438" t="s">
        <v>2163</v>
      </c>
      <c r="B1438" t="s">
        <v>2271</v>
      </c>
      <c r="C1438" t="s">
        <v>1491</v>
      </c>
      <c r="D1438" t="s">
        <v>9</v>
      </c>
      <c r="E1438" s="4">
        <v>0.43</v>
      </c>
      <c r="F1438" s="5">
        <v>1437</v>
      </c>
    </row>
    <row r="1439" spans="1:6" x14ac:dyDescent="0.35">
      <c r="A1439" t="s">
        <v>2100</v>
      </c>
      <c r="B1439" t="s">
        <v>2143</v>
      </c>
      <c r="C1439" t="s">
        <v>2145</v>
      </c>
      <c r="D1439" t="s">
        <v>13</v>
      </c>
      <c r="E1439" s="4">
        <v>0.43</v>
      </c>
      <c r="F1439" s="5">
        <v>1438</v>
      </c>
    </row>
    <row r="1440" spans="1:6" x14ac:dyDescent="0.35">
      <c r="A1440" t="s">
        <v>2163</v>
      </c>
      <c r="B1440" t="s">
        <v>2320</v>
      </c>
      <c r="C1440" t="s">
        <v>2298</v>
      </c>
      <c r="D1440" t="s">
        <v>9</v>
      </c>
      <c r="E1440" s="4">
        <v>0.43</v>
      </c>
      <c r="F1440" s="5">
        <v>1439</v>
      </c>
    </row>
    <row r="1441" spans="1:6" x14ac:dyDescent="0.35">
      <c r="A1441" t="s">
        <v>1983</v>
      </c>
      <c r="B1441" t="s">
        <v>2044</v>
      </c>
      <c r="C1441" t="s">
        <v>2045</v>
      </c>
      <c r="D1441" t="s">
        <v>9</v>
      </c>
      <c r="E1441" s="4">
        <v>0.43</v>
      </c>
      <c r="F1441" s="5">
        <v>1440</v>
      </c>
    </row>
    <row r="1442" spans="1:6" x14ac:dyDescent="0.35">
      <c r="A1442" t="s">
        <v>927</v>
      </c>
      <c r="B1442" t="s">
        <v>963</v>
      </c>
      <c r="C1442" t="s">
        <v>965</v>
      </c>
      <c r="D1442" t="s">
        <v>13</v>
      </c>
      <c r="E1442" s="4">
        <v>0.43</v>
      </c>
      <c r="F1442" s="5">
        <v>1441</v>
      </c>
    </row>
    <row r="1443" spans="1:6" x14ac:dyDescent="0.35">
      <c r="A1443" t="s">
        <v>2776</v>
      </c>
      <c r="B1443" t="s">
        <v>2975</v>
      </c>
      <c r="D1443" t="s">
        <v>9</v>
      </c>
      <c r="E1443" s="4">
        <v>0.43</v>
      </c>
      <c r="F1443" s="5">
        <v>1442</v>
      </c>
    </row>
    <row r="1444" spans="1:6" x14ac:dyDescent="0.35">
      <c r="A1444" t="s">
        <v>149</v>
      </c>
      <c r="B1444" t="s">
        <v>436</v>
      </c>
      <c r="D1444" t="s">
        <v>9</v>
      </c>
      <c r="E1444" s="4">
        <v>0.43</v>
      </c>
      <c r="F1444" s="5">
        <v>1443</v>
      </c>
    </row>
    <row r="1445" spans="1:6" x14ac:dyDescent="0.35">
      <c r="A1445" t="s">
        <v>2163</v>
      </c>
      <c r="B1445" t="s">
        <v>2403</v>
      </c>
      <c r="C1445" t="s">
        <v>2180</v>
      </c>
      <c r="D1445" t="s">
        <v>9</v>
      </c>
      <c r="E1445" s="4">
        <v>0.43</v>
      </c>
      <c r="F1445" s="5">
        <v>1444</v>
      </c>
    </row>
    <row r="1446" spans="1:6" x14ac:dyDescent="0.35">
      <c r="A1446" t="s">
        <v>2163</v>
      </c>
      <c r="B1446" t="s">
        <v>2414</v>
      </c>
      <c r="C1446" t="s">
        <v>2415</v>
      </c>
      <c r="D1446" t="s">
        <v>13</v>
      </c>
      <c r="E1446" s="4">
        <v>0.43</v>
      </c>
      <c r="F1446" s="5">
        <v>1445</v>
      </c>
    </row>
    <row r="1447" spans="1:6" x14ac:dyDescent="0.35">
      <c r="A1447" t="s">
        <v>2776</v>
      </c>
      <c r="B1447" t="s">
        <v>2797</v>
      </c>
      <c r="D1447" t="s">
        <v>9</v>
      </c>
      <c r="E1447" s="4">
        <v>0.44</v>
      </c>
      <c r="F1447" s="5">
        <v>1446</v>
      </c>
    </row>
    <row r="1448" spans="1:6" x14ac:dyDescent="0.35">
      <c r="A1448" t="s">
        <v>927</v>
      </c>
      <c r="B1448" t="s">
        <v>937</v>
      </c>
      <c r="C1448" t="s">
        <v>936</v>
      </c>
      <c r="D1448" t="s">
        <v>9</v>
      </c>
      <c r="E1448" s="4">
        <v>0.44</v>
      </c>
      <c r="F1448" s="5">
        <v>1447</v>
      </c>
    </row>
    <row r="1449" spans="1:6" x14ac:dyDescent="0.35">
      <c r="A1449" t="s">
        <v>2058</v>
      </c>
      <c r="B1449" t="s">
        <v>2091</v>
      </c>
      <c r="C1449" t="s">
        <v>919</v>
      </c>
      <c r="D1449" t="s">
        <v>9</v>
      </c>
      <c r="E1449" s="4">
        <v>0.44</v>
      </c>
      <c r="F1449" s="5">
        <v>1448</v>
      </c>
    </row>
    <row r="1450" spans="1:6" x14ac:dyDescent="0.35">
      <c r="A1450" t="s">
        <v>2163</v>
      </c>
      <c r="B1450" t="s">
        <v>2188</v>
      </c>
      <c r="C1450" t="s">
        <v>327</v>
      </c>
      <c r="D1450" t="s">
        <v>13</v>
      </c>
      <c r="E1450" s="4">
        <v>0.44</v>
      </c>
      <c r="F1450" s="5">
        <v>1449</v>
      </c>
    </row>
    <row r="1451" spans="1:6" x14ac:dyDescent="0.35">
      <c r="A1451" t="s">
        <v>2163</v>
      </c>
      <c r="B1451" t="s">
        <v>2188</v>
      </c>
      <c r="C1451" t="s">
        <v>2186</v>
      </c>
      <c r="D1451" t="s">
        <v>13</v>
      </c>
      <c r="E1451" s="4">
        <v>0.44</v>
      </c>
      <c r="F1451" s="5">
        <v>1450</v>
      </c>
    </row>
    <row r="1452" spans="1:6" x14ac:dyDescent="0.35">
      <c r="A1452" t="s">
        <v>1983</v>
      </c>
      <c r="B1452" t="s">
        <v>2010</v>
      </c>
      <c r="D1452" t="s">
        <v>13</v>
      </c>
      <c r="E1452" s="4">
        <v>0.44</v>
      </c>
      <c r="F1452" s="5">
        <v>1451</v>
      </c>
    </row>
    <row r="1453" spans="1:6" x14ac:dyDescent="0.35">
      <c r="A1453" t="s">
        <v>927</v>
      </c>
      <c r="B1453" t="s">
        <v>940</v>
      </c>
      <c r="C1453" t="s">
        <v>939</v>
      </c>
      <c r="D1453" t="s">
        <v>9</v>
      </c>
      <c r="E1453" s="4">
        <v>0.44</v>
      </c>
      <c r="F1453" s="5">
        <v>1452</v>
      </c>
    </row>
    <row r="1454" spans="1:6" x14ac:dyDescent="0.35">
      <c r="A1454" t="s">
        <v>496</v>
      </c>
      <c r="B1454" t="s">
        <v>560</v>
      </c>
      <c r="C1454" t="s">
        <v>559</v>
      </c>
      <c r="D1454" t="s">
        <v>13</v>
      </c>
      <c r="E1454" s="4">
        <v>0.44</v>
      </c>
      <c r="F1454" s="5">
        <v>1453</v>
      </c>
    </row>
    <row r="1455" spans="1:6" x14ac:dyDescent="0.35">
      <c r="A1455" t="s">
        <v>1006</v>
      </c>
      <c r="B1455" t="s">
        <v>1181</v>
      </c>
      <c r="C1455" t="s">
        <v>56</v>
      </c>
      <c r="D1455" t="s">
        <v>9</v>
      </c>
      <c r="E1455" s="4">
        <v>0.44</v>
      </c>
      <c r="F1455" s="5">
        <v>1454</v>
      </c>
    </row>
    <row r="1456" spans="1:6" x14ac:dyDescent="0.35">
      <c r="A1456" t="s">
        <v>1006</v>
      </c>
      <c r="B1456" t="s">
        <v>1202</v>
      </c>
      <c r="C1456" t="s">
        <v>117</v>
      </c>
      <c r="D1456" t="s">
        <v>117</v>
      </c>
      <c r="E1456" s="4">
        <v>0.44</v>
      </c>
      <c r="F1456" s="5">
        <v>1455</v>
      </c>
    </row>
    <row r="1457" spans="1:6" x14ac:dyDescent="0.35">
      <c r="A1457" t="s">
        <v>2776</v>
      </c>
      <c r="B1457" t="s">
        <v>2937</v>
      </c>
      <c r="C1457" t="s">
        <v>1035</v>
      </c>
      <c r="D1457" t="s">
        <v>1035</v>
      </c>
      <c r="E1457" s="4">
        <v>0.44</v>
      </c>
      <c r="F1457" s="5">
        <v>1456</v>
      </c>
    </row>
    <row r="1458" spans="1:6" x14ac:dyDescent="0.35">
      <c r="A1458" t="s">
        <v>1983</v>
      </c>
      <c r="B1458" t="s">
        <v>2033</v>
      </c>
      <c r="C1458" t="s">
        <v>2032</v>
      </c>
      <c r="D1458" t="s">
        <v>378</v>
      </c>
      <c r="E1458" s="4">
        <v>0.44</v>
      </c>
      <c r="F1458" s="5">
        <v>1457</v>
      </c>
    </row>
    <row r="1459" spans="1:6" x14ac:dyDescent="0.35">
      <c r="A1459" t="s">
        <v>2100</v>
      </c>
      <c r="B1459" t="s">
        <v>2136</v>
      </c>
      <c r="C1459" t="s">
        <v>2135</v>
      </c>
      <c r="D1459" t="s">
        <v>13</v>
      </c>
      <c r="E1459" s="4">
        <v>0.44</v>
      </c>
      <c r="F1459" s="5">
        <v>1458</v>
      </c>
    </row>
    <row r="1460" spans="1:6" x14ac:dyDescent="0.35">
      <c r="A1460" t="s">
        <v>2163</v>
      </c>
      <c r="B1460" t="s">
        <v>2272</v>
      </c>
      <c r="C1460" t="s">
        <v>2168</v>
      </c>
      <c r="D1460" t="s">
        <v>9</v>
      </c>
      <c r="E1460" s="4">
        <v>0.44</v>
      </c>
      <c r="F1460" s="5">
        <v>1459</v>
      </c>
    </row>
    <row r="1461" spans="1:6" x14ac:dyDescent="0.35">
      <c r="A1461" t="s">
        <v>2163</v>
      </c>
      <c r="B1461" t="s">
        <v>2356</v>
      </c>
      <c r="C1461" t="s">
        <v>2168</v>
      </c>
      <c r="D1461" t="s">
        <v>9</v>
      </c>
      <c r="E1461" s="4">
        <v>0.44</v>
      </c>
      <c r="F1461" s="5">
        <v>1460</v>
      </c>
    </row>
    <row r="1462" spans="1:6" x14ac:dyDescent="0.35">
      <c r="A1462" t="s">
        <v>1006</v>
      </c>
      <c r="B1462" t="s">
        <v>1262</v>
      </c>
      <c r="D1462" t="s">
        <v>13</v>
      </c>
      <c r="E1462" s="4">
        <v>0.44</v>
      </c>
      <c r="F1462" s="5">
        <v>1461</v>
      </c>
    </row>
    <row r="1463" spans="1:6" x14ac:dyDescent="0.35">
      <c r="A1463" t="s">
        <v>2776</v>
      </c>
      <c r="B1463" t="s">
        <v>2993</v>
      </c>
      <c r="C1463" t="s">
        <v>2992</v>
      </c>
      <c r="D1463" t="s">
        <v>9</v>
      </c>
      <c r="E1463" s="4">
        <v>0.44</v>
      </c>
      <c r="F1463" s="5">
        <v>1462</v>
      </c>
    </row>
    <row r="1464" spans="1:6" x14ac:dyDescent="0.35">
      <c r="A1464" t="s">
        <v>2776</v>
      </c>
      <c r="B1464" t="s">
        <v>2995</v>
      </c>
      <c r="C1464" t="s">
        <v>2987</v>
      </c>
      <c r="D1464" t="s">
        <v>9</v>
      </c>
      <c r="E1464" s="4">
        <v>0.44</v>
      </c>
      <c r="F1464" s="5">
        <v>1463</v>
      </c>
    </row>
    <row r="1465" spans="1:6" x14ac:dyDescent="0.35">
      <c r="A1465" t="s">
        <v>149</v>
      </c>
      <c r="B1465" t="s">
        <v>486</v>
      </c>
      <c r="D1465" t="s">
        <v>9</v>
      </c>
      <c r="E1465" s="4">
        <v>0.44</v>
      </c>
      <c r="F1465" s="5">
        <v>1464</v>
      </c>
    </row>
    <row r="1466" spans="1:6" x14ac:dyDescent="0.35">
      <c r="A1466" t="s">
        <v>1578</v>
      </c>
      <c r="B1466" t="s">
        <v>1583</v>
      </c>
      <c r="C1466" t="s">
        <v>1582</v>
      </c>
      <c r="D1466" t="s">
        <v>13</v>
      </c>
      <c r="E1466" s="4">
        <v>0.45</v>
      </c>
      <c r="F1466" s="5">
        <v>1465</v>
      </c>
    </row>
    <row r="1467" spans="1:6" x14ac:dyDescent="0.35">
      <c r="A1467" t="s">
        <v>2776</v>
      </c>
      <c r="B1467" t="s">
        <v>2811</v>
      </c>
      <c r="D1467" t="s">
        <v>13</v>
      </c>
      <c r="E1467" s="4">
        <v>0.45</v>
      </c>
      <c r="F1467" s="5">
        <v>1466</v>
      </c>
    </row>
    <row r="1468" spans="1:6" x14ac:dyDescent="0.35">
      <c r="A1468" t="s">
        <v>1795</v>
      </c>
      <c r="B1468" t="s">
        <v>1858</v>
      </c>
      <c r="C1468" t="s">
        <v>1818</v>
      </c>
      <c r="D1468" t="s">
        <v>13</v>
      </c>
      <c r="E1468" s="4">
        <v>0.45</v>
      </c>
      <c r="F1468" s="5">
        <v>1467</v>
      </c>
    </row>
    <row r="1469" spans="1:6" x14ac:dyDescent="0.35">
      <c r="A1469" t="s">
        <v>149</v>
      </c>
      <c r="B1469" t="s">
        <v>278</v>
      </c>
      <c r="C1469" t="s">
        <v>225</v>
      </c>
      <c r="D1469" t="s">
        <v>9</v>
      </c>
      <c r="E1469" s="4">
        <v>0.45</v>
      </c>
      <c r="F1469" s="5">
        <v>1468</v>
      </c>
    </row>
    <row r="1470" spans="1:6" x14ac:dyDescent="0.35">
      <c r="A1470" t="s">
        <v>149</v>
      </c>
      <c r="B1470" t="s">
        <v>280</v>
      </c>
      <c r="C1470" t="s">
        <v>33</v>
      </c>
      <c r="D1470" t="s">
        <v>9</v>
      </c>
      <c r="E1470" s="4">
        <v>0.45</v>
      </c>
      <c r="F1470" s="5">
        <v>1469</v>
      </c>
    </row>
    <row r="1471" spans="1:6" x14ac:dyDescent="0.35">
      <c r="A1471" t="s">
        <v>149</v>
      </c>
      <c r="B1471" t="s">
        <v>283</v>
      </c>
      <c r="C1471" t="s">
        <v>33</v>
      </c>
      <c r="D1471" t="s">
        <v>9</v>
      </c>
      <c r="E1471" s="4">
        <v>0.45</v>
      </c>
      <c r="F1471" s="5">
        <v>1470</v>
      </c>
    </row>
    <row r="1472" spans="1:6" x14ac:dyDescent="0.35">
      <c r="A1472" t="s">
        <v>788</v>
      </c>
      <c r="B1472" t="s">
        <v>840</v>
      </c>
      <c r="C1472" t="s">
        <v>791</v>
      </c>
      <c r="D1472" t="s">
        <v>9</v>
      </c>
      <c r="E1472" s="4">
        <v>0.45</v>
      </c>
      <c r="F1472" s="5">
        <v>1471</v>
      </c>
    </row>
    <row r="1473" spans="1:6" x14ac:dyDescent="0.35">
      <c r="A1473" t="s">
        <v>496</v>
      </c>
      <c r="B1473" t="s">
        <v>536</v>
      </c>
      <c r="C1473" t="s">
        <v>533</v>
      </c>
      <c r="D1473" t="s">
        <v>13</v>
      </c>
      <c r="E1473" s="4">
        <v>0.45</v>
      </c>
      <c r="F1473" s="5">
        <v>1472</v>
      </c>
    </row>
    <row r="1474" spans="1:6" x14ac:dyDescent="0.35">
      <c r="A1474" t="s">
        <v>149</v>
      </c>
      <c r="B1474" t="s">
        <v>297</v>
      </c>
      <c r="C1474" t="s">
        <v>199</v>
      </c>
      <c r="D1474" t="s">
        <v>9</v>
      </c>
      <c r="E1474" s="4">
        <v>0.45</v>
      </c>
      <c r="F1474" s="5">
        <v>1473</v>
      </c>
    </row>
    <row r="1475" spans="1:6" x14ac:dyDescent="0.35">
      <c r="A1475" t="s">
        <v>1006</v>
      </c>
      <c r="B1475" t="s">
        <v>1084</v>
      </c>
      <c r="D1475" t="s">
        <v>1083</v>
      </c>
      <c r="E1475" s="4">
        <v>0.45</v>
      </c>
      <c r="F1475" s="5">
        <v>1474</v>
      </c>
    </row>
    <row r="1476" spans="1:6" x14ac:dyDescent="0.35">
      <c r="A1476" t="s">
        <v>149</v>
      </c>
      <c r="B1476" t="s">
        <v>328</v>
      </c>
      <c r="C1476" t="s">
        <v>327</v>
      </c>
      <c r="D1476" t="s">
        <v>13</v>
      </c>
      <c r="E1476" s="4">
        <v>0.45</v>
      </c>
      <c r="F1476" s="5">
        <v>1475</v>
      </c>
    </row>
    <row r="1477" spans="1:6" x14ac:dyDescent="0.35">
      <c r="A1477" t="s">
        <v>1736</v>
      </c>
      <c r="B1477" t="s">
        <v>1765</v>
      </c>
      <c r="C1477" t="s">
        <v>1764</v>
      </c>
      <c r="D1477" t="s">
        <v>13</v>
      </c>
      <c r="E1477" s="4">
        <v>0.45</v>
      </c>
      <c r="F1477" s="5">
        <v>1476</v>
      </c>
    </row>
    <row r="1478" spans="1:6" x14ac:dyDescent="0.35">
      <c r="A1478" t="s">
        <v>1267</v>
      </c>
      <c r="B1478" t="s">
        <v>1420</v>
      </c>
      <c r="C1478" t="s">
        <v>327</v>
      </c>
      <c r="D1478" t="s">
        <v>13</v>
      </c>
      <c r="E1478" s="4">
        <v>0.45</v>
      </c>
      <c r="F1478" s="5">
        <v>1477</v>
      </c>
    </row>
    <row r="1479" spans="1:6" x14ac:dyDescent="0.35">
      <c r="A1479" t="s">
        <v>1267</v>
      </c>
      <c r="B1479" t="s">
        <v>1427</v>
      </c>
      <c r="C1479" t="s">
        <v>499</v>
      </c>
      <c r="D1479" t="s">
        <v>13</v>
      </c>
      <c r="E1479" s="4">
        <v>0.45</v>
      </c>
      <c r="F1479" s="5">
        <v>1478</v>
      </c>
    </row>
    <row r="1480" spans="1:6" x14ac:dyDescent="0.35">
      <c r="A1480" t="s">
        <v>2776</v>
      </c>
      <c r="B1480" t="s">
        <v>2951</v>
      </c>
      <c r="D1480" t="s">
        <v>13</v>
      </c>
      <c r="E1480" s="4">
        <v>0.45</v>
      </c>
      <c r="F1480" s="5">
        <v>1479</v>
      </c>
    </row>
    <row r="1481" spans="1:6" x14ac:dyDescent="0.35">
      <c r="A1481" t="s">
        <v>2163</v>
      </c>
      <c r="B1481" t="s">
        <v>2366</v>
      </c>
      <c r="C1481" t="s">
        <v>1139</v>
      </c>
      <c r="D1481" t="s">
        <v>13</v>
      </c>
      <c r="E1481" s="4">
        <v>0.45</v>
      </c>
      <c r="F1481" s="5">
        <v>1480</v>
      </c>
    </row>
    <row r="1482" spans="1:6" x14ac:dyDescent="0.35">
      <c r="A1482" t="s">
        <v>2163</v>
      </c>
      <c r="B1482" t="s">
        <v>2422</v>
      </c>
      <c r="C1482" t="s">
        <v>426</v>
      </c>
      <c r="D1482" t="s">
        <v>9</v>
      </c>
      <c r="E1482" s="4">
        <v>0.45</v>
      </c>
      <c r="F1482" s="5">
        <v>1481</v>
      </c>
    </row>
    <row r="1483" spans="1:6" x14ac:dyDescent="0.35">
      <c r="A1483" t="s">
        <v>701</v>
      </c>
      <c r="B1483" t="s">
        <v>780</v>
      </c>
      <c r="C1483" t="s">
        <v>311</v>
      </c>
      <c r="D1483" t="s">
        <v>13</v>
      </c>
      <c r="E1483" s="4">
        <v>0.45</v>
      </c>
      <c r="F1483" s="5">
        <v>1482</v>
      </c>
    </row>
    <row r="1484" spans="1:6" x14ac:dyDescent="0.35">
      <c r="A1484" t="s">
        <v>149</v>
      </c>
      <c r="B1484" t="s">
        <v>185</v>
      </c>
      <c r="C1484" t="s">
        <v>178</v>
      </c>
      <c r="D1484" t="s">
        <v>9</v>
      </c>
      <c r="E1484" s="4">
        <v>0.46</v>
      </c>
      <c r="F1484" s="5">
        <v>1483</v>
      </c>
    </row>
    <row r="1485" spans="1:6" x14ac:dyDescent="0.35">
      <c r="A1485" t="s">
        <v>149</v>
      </c>
      <c r="B1485" t="s">
        <v>194</v>
      </c>
      <c r="C1485" t="s">
        <v>193</v>
      </c>
      <c r="D1485" t="s">
        <v>9</v>
      </c>
      <c r="E1485" s="4">
        <v>0.46</v>
      </c>
      <c r="F1485" s="5">
        <v>1484</v>
      </c>
    </row>
    <row r="1486" spans="1:6" x14ac:dyDescent="0.35">
      <c r="A1486" t="s">
        <v>1267</v>
      </c>
      <c r="B1486" t="s">
        <v>1306</v>
      </c>
      <c r="C1486" t="s">
        <v>646</v>
      </c>
      <c r="D1486" t="s">
        <v>9</v>
      </c>
      <c r="E1486" s="4">
        <v>0.46</v>
      </c>
      <c r="F1486" s="5">
        <v>1485</v>
      </c>
    </row>
    <row r="1487" spans="1:6" x14ac:dyDescent="0.35">
      <c r="A1487" t="s">
        <v>788</v>
      </c>
      <c r="B1487" t="s">
        <v>796</v>
      </c>
      <c r="C1487" t="s">
        <v>646</v>
      </c>
      <c r="D1487" t="s">
        <v>9</v>
      </c>
      <c r="E1487" s="4">
        <v>0.46</v>
      </c>
      <c r="F1487" s="5">
        <v>1486</v>
      </c>
    </row>
    <row r="1488" spans="1:6" x14ac:dyDescent="0.35">
      <c r="A1488" t="s">
        <v>927</v>
      </c>
      <c r="B1488" t="s">
        <v>932</v>
      </c>
      <c r="C1488" t="s">
        <v>934</v>
      </c>
      <c r="D1488" t="s">
        <v>13</v>
      </c>
      <c r="E1488" s="4">
        <v>0.46</v>
      </c>
      <c r="F1488" s="5">
        <v>1487</v>
      </c>
    </row>
    <row r="1489" spans="1:6" x14ac:dyDescent="0.35">
      <c r="A1489" t="s">
        <v>1795</v>
      </c>
      <c r="B1489" t="s">
        <v>1858</v>
      </c>
      <c r="C1489" t="s">
        <v>1859</v>
      </c>
      <c r="D1489" t="s">
        <v>13</v>
      </c>
      <c r="E1489" s="4">
        <v>0.46</v>
      </c>
      <c r="F1489" s="5">
        <v>1488</v>
      </c>
    </row>
    <row r="1490" spans="1:6" x14ac:dyDescent="0.35">
      <c r="A1490" t="s">
        <v>496</v>
      </c>
      <c r="B1490" t="s">
        <v>530</v>
      </c>
      <c r="C1490" t="s">
        <v>507</v>
      </c>
      <c r="D1490" t="s">
        <v>13</v>
      </c>
      <c r="E1490" s="4">
        <v>0.46</v>
      </c>
      <c r="F1490" s="5">
        <v>1489</v>
      </c>
    </row>
    <row r="1491" spans="1:6" x14ac:dyDescent="0.35">
      <c r="A1491" t="s">
        <v>2163</v>
      </c>
      <c r="B1491" t="s">
        <v>2188</v>
      </c>
      <c r="C1491" t="s">
        <v>2189</v>
      </c>
      <c r="D1491" t="s">
        <v>13</v>
      </c>
      <c r="E1491" s="4">
        <v>0.46</v>
      </c>
      <c r="F1491" s="5">
        <v>1490</v>
      </c>
    </row>
    <row r="1492" spans="1:6" x14ac:dyDescent="0.35">
      <c r="A1492" t="s">
        <v>2163</v>
      </c>
      <c r="B1492" t="s">
        <v>2196</v>
      </c>
      <c r="C1492" t="s">
        <v>582</v>
      </c>
      <c r="D1492" t="s">
        <v>13</v>
      </c>
      <c r="E1492" s="4">
        <v>0.46</v>
      </c>
      <c r="F1492" s="5">
        <v>1491</v>
      </c>
    </row>
    <row r="1493" spans="1:6" x14ac:dyDescent="0.35">
      <c r="A1493" t="s">
        <v>1983</v>
      </c>
      <c r="B1493" t="s">
        <v>2003</v>
      </c>
      <c r="C1493" t="s">
        <v>147</v>
      </c>
      <c r="D1493" t="s">
        <v>147</v>
      </c>
      <c r="E1493" s="4">
        <v>0.46</v>
      </c>
      <c r="F1493" s="5">
        <v>1492</v>
      </c>
    </row>
    <row r="1494" spans="1:6" x14ac:dyDescent="0.35">
      <c r="A1494" t="s">
        <v>149</v>
      </c>
      <c r="B1494" t="s">
        <v>325</v>
      </c>
      <c r="C1494" t="s">
        <v>311</v>
      </c>
      <c r="D1494" t="s">
        <v>13</v>
      </c>
      <c r="E1494" s="4">
        <v>0.46</v>
      </c>
      <c r="F1494" s="5">
        <v>1493</v>
      </c>
    </row>
    <row r="1495" spans="1:6" x14ac:dyDescent="0.35">
      <c r="A1495" t="s">
        <v>1701</v>
      </c>
      <c r="B1495" t="s">
        <v>1721</v>
      </c>
      <c r="D1495" t="s">
        <v>9</v>
      </c>
      <c r="E1495" s="4">
        <v>0.46</v>
      </c>
      <c r="F1495" s="5">
        <v>1494</v>
      </c>
    </row>
    <row r="1496" spans="1:6" x14ac:dyDescent="0.35">
      <c r="A1496" t="s">
        <v>788</v>
      </c>
      <c r="B1496" t="s">
        <v>863</v>
      </c>
      <c r="C1496" t="s">
        <v>791</v>
      </c>
      <c r="D1496" t="s">
        <v>9</v>
      </c>
      <c r="E1496" s="4">
        <v>0.46</v>
      </c>
      <c r="F1496" s="5">
        <v>1495</v>
      </c>
    </row>
    <row r="1497" spans="1:6" x14ac:dyDescent="0.35">
      <c r="A1497" t="s">
        <v>788</v>
      </c>
      <c r="B1497" t="s">
        <v>863</v>
      </c>
      <c r="C1497" t="s">
        <v>327</v>
      </c>
      <c r="D1497" t="s">
        <v>13</v>
      </c>
      <c r="E1497" s="4">
        <v>0.46</v>
      </c>
      <c r="F1497" s="5">
        <v>1496</v>
      </c>
    </row>
    <row r="1498" spans="1:6" x14ac:dyDescent="0.35">
      <c r="A1498" t="s">
        <v>1267</v>
      </c>
      <c r="B1498" t="s">
        <v>1420</v>
      </c>
      <c r="C1498" t="s">
        <v>499</v>
      </c>
      <c r="D1498" t="s">
        <v>13</v>
      </c>
      <c r="E1498" s="4">
        <v>0.46</v>
      </c>
      <c r="F1498" s="5">
        <v>1497</v>
      </c>
    </row>
    <row r="1499" spans="1:6" x14ac:dyDescent="0.35">
      <c r="A1499" t="s">
        <v>2427</v>
      </c>
      <c r="B1499" t="s">
        <v>2672</v>
      </c>
      <c r="C1499" t="s">
        <v>1448</v>
      </c>
      <c r="D1499" t="s">
        <v>9</v>
      </c>
      <c r="E1499" s="4">
        <v>0.46</v>
      </c>
      <c r="F1499" s="5">
        <v>1498</v>
      </c>
    </row>
    <row r="1500" spans="1:6" x14ac:dyDescent="0.35">
      <c r="A1500" t="s">
        <v>2100</v>
      </c>
      <c r="B1500" t="s">
        <v>2125</v>
      </c>
      <c r="C1500" t="s">
        <v>2124</v>
      </c>
      <c r="D1500" t="s">
        <v>13</v>
      </c>
      <c r="E1500" s="4">
        <v>0.46</v>
      </c>
      <c r="F1500" s="5">
        <v>1499</v>
      </c>
    </row>
    <row r="1501" spans="1:6" x14ac:dyDescent="0.35">
      <c r="A1501" t="s">
        <v>1701</v>
      </c>
      <c r="B1501" t="s">
        <v>1728</v>
      </c>
      <c r="C1501" t="s">
        <v>1716</v>
      </c>
      <c r="D1501" t="s">
        <v>9</v>
      </c>
      <c r="E1501" s="4">
        <v>0.46</v>
      </c>
      <c r="F1501" s="5">
        <v>1500</v>
      </c>
    </row>
    <row r="1502" spans="1:6" x14ac:dyDescent="0.35">
      <c r="A1502" t="s">
        <v>2163</v>
      </c>
      <c r="B1502" t="s">
        <v>2278</v>
      </c>
      <c r="C1502" t="s">
        <v>2173</v>
      </c>
      <c r="D1502" t="s">
        <v>9</v>
      </c>
      <c r="E1502" s="4">
        <v>0.46</v>
      </c>
      <c r="F1502" s="5">
        <v>1501</v>
      </c>
    </row>
    <row r="1503" spans="1:6" x14ac:dyDescent="0.35">
      <c r="A1503" t="s">
        <v>149</v>
      </c>
      <c r="B1503" t="s">
        <v>427</v>
      </c>
      <c r="C1503" t="s">
        <v>426</v>
      </c>
      <c r="D1503" t="s">
        <v>9</v>
      </c>
      <c r="E1503" s="4">
        <v>0.46</v>
      </c>
      <c r="F1503" s="5">
        <v>1502</v>
      </c>
    </row>
    <row r="1504" spans="1:6" x14ac:dyDescent="0.35">
      <c r="A1504" t="s">
        <v>1983</v>
      </c>
      <c r="B1504" t="s">
        <v>2055</v>
      </c>
      <c r="D1504" t="s">
        <v>457</v>
      </c>
      <c r="E1504" s="4">
        <v>0.46</v>
      </c>
      <c r="F1504" s="5">
        <v>1503</v>
      </c>
    </row>
    <row r="1505" spans="1:6" x14ac:dyDescent="0.35">
      <c r="A1505" t="s">
        <v>1267</v>
      </c>
      <c r="B1505" t="s">
        <v>1508</v>
      </c>
      <c r="C1505" t="s">
        <v>1507</v>
      </c>
      <c r="D1505" t="s">
        <v>13</v>
      </c>
      <c r="E1505" s="4">
        <v>0.46</v>
      </c>
      <c r="F1505" s="5">
        <v>1504</v>
      </c>
    </row>
    <row r="1506" spans="1:6" x14ac:dyDescent="0.35">
      <c r="A1506" t="s">
        <v>2163</v>
      </c>
      <c r="B1506" t="s">
        <v>2425</v>
      </c>
      <c r="C1506" t="s">
        <v>298</v>
      </c>
      <c r="D1506" t="s">
        <v>9</v>
      </c>
      <c r="E1506" s="4">
        <v>0.46</v>
      </c>
      <c r="F1506" s="5">
        <v>1505</v>
      </c>
    </row>
    <row r="1507" spans="1:6" x14ac:dyDescent="0.35">
      <c r="A1507" t="s">
        <v>1701</v>
      </c>
      <c r="B1507" t="s">
        <v>1706</v>
      </c>
      <c r="C1507" t="s">
        <v>1707</v>
      </c>
      <c r="D1507" t="s">
        <v>13</v>
      </c>
      <c r="E1507" s="4">
        <v>0.47</v>
      </c>
      <c r="F1507" s="5">
        <v>1506</v>
      </c>
    </row>
    <row r="1508" spans="1:6" x14ac:dyDescent="0.35">
      <c r="A1508" t="s">
        <v>1701</v>
      </c>
      <c r="B1508" t="s">
        <v>1711</v>
      </c>
      <c r="C1508" t="s">
        <v>1707</v>
      </c>
      <c r="D1508" t="s">
        <v>13</v>
      </c>
      <c r="E1508" s="4">
        <v>0.47</v>
      </c>
      <c r="F1508" s="5">
        <v>1507</v>
      </c>
    </row>
    <row r="1509" spans="1:6" x14ac:dyDescent="0.35">
      <c r="A1509" t="s">
        <v>1622</v>
      </c>
      <c r="B1509" t="s">
        <v>1631</v>
      </c>
      <c r="C1509" t="s">
        <v>1630</v>
      </c>
      <c r="D1509" t="s">
        <v>9</v>
      </c>
      <c r="E1509" s="4">
        <v>0.47</v>
      </c>
      <c r="F1509" s="5">
        <v>1508</v>
      </c>
    </row>
    <row r="1510" spans="1:6" x14ac:dyDescent="0.35">
      <c r="A1510" t="s">
        <v>1983</v>
      </c>
      <c r="B1510" t="s">
        <v>1992</v>
      </c>
      <c r="D1510" t="s">
        <v>13</v>
      </c>
      <c r="E1510" s="4">
        <v>0.47</v>
      </c>
      <c r="F1510" s="5">
        <v>1509</v>
      </c>
    </row>
    <row r="1511" spans="1:6" x14ac:dyDescent="0.35">
      <c r="A1511" t="s">
        <v>1267</v>
      </c>
      <c r="B1511" t="s">
        <v>1303</v>
      </c>
      <c r="C1511" t="s">
        <v>1301</v>
      </c>
      <c r="D1511" t="s">
        <v>13</v>
      </c>
      <c r="E1511" s="4">
        <v>0.47</v>
      </c>
      <c r="F1511" s="5">
        <v>1510</v>
      </c>
    </row>
    <row r="1512" spans="1:6" x14ac:dyDescent="0.35">
      <c r="A1512" t="s">
        <v>1578</v>
      </c>
      <c r="B1512" t="s">
        <v>1585</v>
      </c>
      <c r="C1512" t="s">
        <v>1582</v>
      </c>
      <c r="D1512" t="s">
        <v>13</v>
      </c>
      <c r="E1512" s="4">
        <v>0.47</v>
      </c>
      <c r="F1512" s="5">
        <v>1511</v>
      </c>
    </row>
    <row r="1513" spans="1:6" x14ac:dyDescent="0.35">
      <c r="A1513" t="s">
        <v>2776</v>
      </c>
      <c r="B1513" t="s">
        <v>2847</v>
      </c>
      <c r="C1513" t="s">
        <v>9</v>
      </c>
      <c r="D1513" t="s">
        <v>9</v>
      </c>
      <c r="E1513" s="4">
        <v>0.47</v>
      </c>
      <c r="F1513" s="5">
        <v>1512</v>
      </c>
    </row>
    <row r="1514" spans="1:6" x14ac:dyDescent="0.35">
      <c r="A1514" t="s">
        <v>1622</v>
      </c>
      <c r="B1514" t="s">
        <v>1641</v>
      </c>
      <c r="D1514" t="s">
        <v>13</v>
      </c>
      <c r="E1514" s="4">
        <v>0.47</v>
      </c>
      <c r="F1514" s="5">
        <v>1513</v>
      </c>
    </row>
    <row r="1515" spans="1:6" x14ac:dyDescent="0.35">
      <c r="A1515" t="s">
        <v>1006</v>
      </c>
      <c r="B1515" t="s">
        <v>1077</v>
      </c>
      <c r="C1515" t="s">
        <v>457</v>
      </c>
      <c r="D1515" t="s">
        <v>9</v>
      </c>
      <c r="E1515" s="4">
        <v>0.47</v>
      </c>
      <c r="F1515" s="5">
        <v>1514</v>
      </c>
    </row>
    <row r="1516" spans="1:6" x14ac:dyDescent="0.35">
      <c r="A1516" t="s">
        <v>1006</v>
      </c>
      <c r="B1516" t="s">
        <v>1094</v>
      </c>
      <c r="C1516" t="s">
        <v>1089</v>
      </c>
      <c r="D1516" t="s">
        <v>9</v>
      </c>
      <c r="E1516" s="4">
        <v>0.47</v>
      </c>
      <c r="F1516" s="5">
        <v>1515</v>
      </c>
    </row>
    <row r="1517" spans="1:6" x14ac:dyDescent="0.35">
      <c r="A1517" t="s">
        <v>1006</v>
      </c>
      <c r="B1517" t="s">
        <v>1111</v>
      </c>
      <c r="C1517" t="s">
        <v>1112</v>
      </c>
      <c r="D1517" t="s">
        <v>9</v>
      </c>
      <c r="E1517" s="4">
        <v>0.47</v>
      </c>
      <c r="F1517" s="5">
        <v>1516</v>
      </c>
    </row>
    <row r="1518" spans="1:6" x14ac:dyDescent="0.35">
      <c r="A1518" t="s">
        <v>1006</v>
      </c>
      <c r="B1518" t="s">
        <v>1161</v>
      </c>
      <c r="D1518" t="s">
        <v>13</v>
      </c>
      <c r="E1518" s="4">
        <v>0.47</v>
      </c>
      <c r="F1518" s="5">
        <v>1517</v>
      </c>
    </row>
    <row r="1519" spans="1:6" x14ac:dyDescent="0.35">
      <c r="A1519" t="s">
        <v>1267</v>
      </c>
      <c r="B1519" t="s">
        <v>1405</v>
      </c>
      <c r="C1519" t="s">
        <v>1406</v>
      </c>
      <c r="D1519" t="s">
        <v>9</v>
      </c>
      <c r="E1519" s="4">
        <v>0.47</v>
      </c>
      <c r="F1519" s="5">
        <v>1518</v>
      </c>
    </row>
    <row r="1520" spans="1:6" x14ac:dyDescent="0.35">
      <c r="A1520" t="s">
        <v>1983</v>
      </c>
      <c r="B1520" t="s">
        <v>2011</v>
      </c>
      <c r="C1520" t="s">
        <v>943</v>
      </c>
      <c r="D1520" t="s">
        <v>9</v>
      </c>
      <c r="E1520" s="4">
        <v>0.47</v>
      </c>
      <c r="F1520" s="5">
        <v>1519</v>
      </c>
    </row>
    <row r="1521" spans="1:6" x14ac:dyDescent="0.35">
      <c r="A1521" t="s">
        <v>2163</v>
      </c>
      <c r="B1521" t="s">
        <v>2258</v>
      </c>
      <c r="C1521" t="s">
        <v>2257</v>
      </c>
      <c r="D1521" t="s">
        <v>9</v>
      </c>
      <c r="E1521" s="4">
        <v>0.47</v>
      </c>
      <c r="F1521" s="5">
        <v>1520</v>
      </c>
    </row>
    <row r="1522" spans="1:6" x14ac:dyDescent="0.35">
      <c r="A1522" t="s">
        <v>2100</v>
      </c>
      <c r="B1522" t="s">
        <v>2129</v>
      </c>
      <c r="C1522" t="s">
        <v>327</v>
      </c>
      <c r="D1522" t="s">
        <v>13</v>
      </c>
      <c r="E1522" s="4">
        <v>0.47</v>
      </c>
      <c r="F1522" s="5">
        <v>1521</v>
      </c>
    </row>
    <row r="1523" spans="1:6" x14ac:dyDescent="0.35">
      <c r="A1523" t="s">
        <v>2100</v>
      </c>
      <c r="B1523" t="s">
        <v>2132</v>
      </c>
      <c r="C1523" t="s">
        <v>327</v>
      </c>
      <c r="D1523" t="s">
        <v>13</v>
      </c>
      <c r="E1523" s="4">
        <v>0.47</v>
      </c>
      <c r="F1523" s="5">
        <v>1522</v>
      </c>
    </row>
    <row r="1524" spans="1:6" x14ac:dyDescent="0.35">
      <c r="A1524" t="s">
        <v>1511</v>
      </c>
      <c r="B1524" t="s">
        <v>1559</v>
      </c>
      <c r="C1524" t="s">
        <v>1557</v>
      </c>
      <c r="D1524" t="s">
        <v>1557</v>
      </c>
      <c r="E1524" s="4">
        <v>0.47</v>
      </c>
      <c r="F1524" s="5">
        <v>1523</v>
      </c>
    </row>
    <row r="1525" spans="1:6" x14ac:dyDescent="0.35">
      <c r="A1525" t="s">
        <v>927</v>
      </c>
      <c r="B1525" t="s">
        <v>963</v>
      </c>
      <c r="C1525" t="s">
        <v>943</v>
      </c>
      <c r="D1525" t="s">
        <v>9</v>
      </c>
      <c r="E1525" s="4">
        <v>0.47</v>
      </c>
      <c r="F1525" s="5">
        <v>1524</v>
      </c>
    </row>
    <row r="1526" spans="1:6" x14ac:dyDescent="0.35">
      <c r="A1526" t="s">
        <v>1267</v>
      </c>
      <c r="B1526" t="s">
        <v>1508</v>
      </c>
      <c r="C1526" t="s">
        <v>1497</v>
      </c>
      <c r="D1526" t="s">
        <v>13</v>
      </c>
      <c r="E1526" s="4">
        <v>0.47</v>
      </c>
      <c r="F1526" s="5">
        <v>1525</v>
      </c>
    </row>
    <row r="1527" spans="1:6" x14ac:dyDescent="0.35">
      <c r="A1527" t="s">
        <v>149</v>
      </c>
      <c r="B1527" t="s">
        <v>489</v>
      </c>
      <c r="C1527" t="s">
        <v>488</v>
      </c>
      <c r="D1527" t="s">
        <v>9</v>
      </c>
      <c r="E1527" s="4">
        <v>0.47</v>
      </c>
      <c r="F1527" s="5">
        <v>1526</v>
      </c>
    </row>
    <row r="1528" spans="1:6" x14ac:dyDescent="0.35">
      <c r="A1528" t="s">
        <v>1006</v>
      </c>
      <c r="B1528" t="s">
        <v>1026</v>
      </c>
      <c r="C1528" t="s">
        <v>1025</v>
      </c>
      <c r="D1528" t="s">
        <v>9</v>
      </c>
      <c r="E1528" s="4">
        <v>0.48</v>
      </c>
      <c r="F1528" s="5">
        <v>1527</v>
      </c>
    </row>
    <row r="1529" spans="1:6" x14ac:dyDescent="0.35">
      <c r="A1529" t="s">
        <v>927</v>
      </c>
      <c r="B1529" t="s">
        <v>932</v>
      </c>
      <c r="C1529" t="s">
        <v>933</v>
      </c>
      <c r="D1529" t="s">
        <v>13</v>
      </c>
      <c r="E1529" s="4">
        <v>0.48</v>
      </c>
      <c r="F1529" s="5">
        <v>1528</v>
      </c>
    </row>
    <row r="1530" spans="1:6" x14ac:dyDescent="0.35">
      <c r="A1530" t="s">
        <v>2427</v>
      </c>
      <c r="B1530" t="s">
        <v>2470</v>
      </c>
      <c r="C1530" t="s">
        <v>2034</v>
      </c>
      <c r="D1530" t="s">
        <v>9</v>
      </c>
      <c r="E1530" s="4">
        <v>0.48</v>
      </c>
      <c r="F1530" s="5">
        <v>1529</v>
      </c>
    </row>
    <row r="1531" spans="1:6" x14ac:dyDescent="0.35">
      <c r="A1531" t="s">
        <v>1795</v>
      </c>
      <c r="B1531" t="s">
        <v>1856</v>
      </c>
      <c r="C1531" t="s">
        <v>1854</v>
      </c>
      <c r="D1531" t="s">
        <v>13</v>
      </c>
      <c r="E1531" s="4">
        <v>0.48</v>
      </c>
      <c r="F1531" s="5">
        <v>1530</v>
      </c>
    </row>
    <row r="1532" spans="1:6" x14ac:dyDescent="0.35">
      <c r="A1532" t="s">
        <v>1267</v>
      </c>
      <c r="B1532" t="s">
        <v>1337</v>
      </c>
      <c r="C1532" t="s">
        <v>1336</v>
      </c>
      <c r="D1532" t="s">
        <v>13</v>
      </c>
      <c r="E1532" s="4">
        <v>0.48</v>
      </c>
      <c r="F1532" s="5">
        <v>1531</v>
      </c>
    </row>
    <row r="1533" spans="1:6" x14ac:dyDescent="0.35">
      <c r="A1533" t="s">
        <v>1795</v>
      </c>
      <c r="B1533" t="s">
        <v>1884</v>
      </c>
      <c r="C1533" t="s">
        <v>1833</v>
      </c>
      <c r="D1533" t="s">
        <v>13</v>
      </c>
      <c r="E1533" s="4">
        <v>0.48</v>
      </c>
      <c r="F1533" s="5">
        <v>1532</v>
      </c>
    </row>
    <row r="1534" spans="1:6" x14ac:dyDescent="0.35">
      <c r="A1534" t="s">
        <v>2776</v>
      </c>
      <c r="B1534" t="s">
        <v>2889</v>
      </c>
      <c r="C1534" t="s">
        <v>117</v>
      </c>
      <c r="D1534" t="s">
        <v>117</v>
      </c>
      <c r="E1534" s="4">
        <v>0.48</v>
      </c>
      <c r="F1534" s="5">
        <v>1533</v>
      </c>
    </row>
    <row r="1535" spans="1:6" x14ac:dyDescent="0.35">
      <c r="A1535" t="s">
        <v>496</v>
      </c>
      <c r="B1535" t="s">
        <v>557</v>
      </c>
      <c r="C1535" t="s">
        <v>525</v>
      </c>
      <c r="D1535" t="s">
        <v>9</v>
      </c>
      <c r="E1535" s="4">
        <v>0.48</v>
      </c>
      <c r="F1535" s="5">
        <v>1534</v>
      </c>
    </row>
    <row r="1536" spans="1:6" x14ac:dyDescent="0.35">
      <c r="A1536" t="s">
        <v>2163</v>
      </c>
      <c r="B1536" t="s">
        <v>2251</v>
      </c>
      <c r="C1536" t="s">
        <v>2250</v>
      </c>
      <c r="D1536" t="s">
        <v>9</v>
      </c>
      <c r="E1536" s="4">
        <v>0.48</v>
      </c>
      <c r="F1536" s="5">
        <v>1535</v>
      </c>
    </row>
    <row r="1537" spans="1:6" x14ac:dyDescent="0.35">
      <c r="A1537" t="s">
        <v>2100</v>
      </c>
      <c r="B1537" t="s">
        <v>2129</v>
      </c>
      <c r="C1537" t="s">
        <v>2124</v>
      </c>
      <c r="D1537" t="s">
        <v>13</v>
      </c>
      <c r="E1537" s="4">
        <v>0.48</v>
      </c>
      <c r="F1537" s="5">
        <v>1536</v>
      </c>
    </row>
    <row r="1538" spans="1:6" x14ac:dyDescent="0.35">
      <c r="A1538" t="s">
        <v>2163</v>
      </c>
      <c r="B1538" t="s">
        <v>2355</v>
      </c>
      <c r="C1538" t="s">
        <v>2168</v>
      </c>
      <c r="D1538" t="s">
        <v>9</v>
      </c>
      <c r="E1538" s="4">
        <v>0.48</v>
      </c>
      <c r="F1538" s="5">
        <v>1537</v>
      </c>
    </row>
    <row r="1539" spans="1:6" x14ac:dyDescent="0.35">
      <c r="A1539" t="s">
        <v>2776</v>
      </c>
      <c r="B1539" t="s">
        <v>3005</v>
      </c>
      <c r="C1539" t="s">
        <v>650</v>
      </c>
      <c r="D1539" t="s">
        <v>9</v>
      </c>
      <c r="E1539" s="4">
        <v>0.48</v>
      </c>
      <c r="F1539" s="5">
        <v>1538</v>
      </c>
    </row>
    <row r="1540" spans="1:6" x14ac:dyDescent="0.35">
      <c r="A1540" t="s">
        <v>2100</v>
      </c>
      <c r="B1540" t="s">
        <v>2155</v>
      </c>
      <c r="C1540" t="s">
        <v>2122</v>
      </c>
      <c r="D1540" t="s">
        <v>9</v>
      </c>
      <c r="E1540" s="4">
        <v>0.48</v>
      </c>
      <c r="F1540" s="5">
        <v>1539</v>
      </c>
    </row>
    <row r="1541" spans="1:6" x14ac:dyDescent="0.35">
      <c r="A1541" t="s">
        <v>2427</v>
      </c>
      <c r="B1541" t="s">
        <v>2445</v>
      </c>
      <c r="C1541" t="s">
        <v>2446</v>
      </c>
      <c r="D1541" t="s">
        <v>415</v>
      </c>
      <c r="E1541" s="4">
        <v>0.49</v>
      </c>
      <c r="F1541" s="5">
        <v>1540</v>
      </c>
    </row>
    <row r="1542" spans="1:6" x14ac:dyDescent="0.35">
      <c r="A1542" t="s">
        <v>1795</v>
      </c>
      <c r="B1542" t="s">
        <v>1858</v>
      </c>
      <c r="C1542" t="s">
        <v>1852</v>
      </c>
      <c r="D1542" t="s">
        <v>13</v>
      </c>
      <c r="E1542" s="4">
        <v>0.49</v>
      </c>
      <c r="F1542" s="5">
        <v>1541</v>
      </c>
    </row>
    <row r="1543" spans="1:6" x14ac:dyDescent="0.35">
      <c r="A1543" t="s">
        <v>927</v>
      </c>
      <c r="B1543" t="s">
        <v>938</v>
      </c>
      <c r="C1543" t="s">
        <v>650</v>
      </c>
      <c r="D1543" t="s">
        <v>9</v>
      </c>
      <c r="E1543" s="4">
        <v>0.49</v>
      </c>
      <c r="F1543" s="5">
        <v>1542</v>
      </c>
    </row>
    <row r="1544" spans="1:6" x14ac:dyDescent="0.35">
      <c r="A1544" t="s">
        <v>1983</v>
      </c>
      <c r="B1544" t="s">
        <v>2004</v>
      </c>
      <c r="C1544" t="s">
        <v>1996</v>
      </c>
      <c r="D1544" t="s">
        <v>9</v>
      </c>
      <c r="E1544" s="4">
        <v>0.49</v>
      </c>
      <c r="F1544" s="5">
        <v>1543</v>
      </c>
    </row>
    <row r="1545" spans="1:6" x14ac:dyDescent="0.35">
      <c r="A1545" t="s">
        <v>2776</v>
      </c>
      <c r="B1545" t="s">
        <v>2886</v>
      </c>
      <c r="D1545" t="s">
        <v>9</v>
      </c>
      <c r="E1545" s="4">
        <v>0.49</v>
      </c>
      <c r="F1545" s="5">
        <v>1544</v>
      </c>
    </row>
    <row r="1546" spans="1:6" x14ac:dyDescent="0.35">
      <c r="A1546" t="s">
        <v>1006</v>
      </c>
      <c r="B1546" t="s">
        <v>1086</v>
      </c>
      <c r="C1546" t="s">
        <v>56</v>
      </c>
      <c r="D1546" t="s">
        <v>9</v>
      </c>
      <c r="E1546" s="4">
        <v>0.49</v>
      </c>
      <c r="F1546" s="5">
        <v>1545</v>
      </c>
    </row>
    <row r="1547" spans="1:6" x14ac:dyDescent="0.35">
      <c r="A1547" t="s">
        <v>2163</v>
      </c>
      <c r="B1547" t="s">
        <v>2239</v>
      </c>
      <c r="C1547" t="s">
        <v>2238</v>
      </c>
      <c r="D1547" t="s">
        <v>9</v>
      </c>
      <c r="E1547" s="4">
        <v>0.49</v>
      </c>
      <c r="F1547" s="5">
        <v>1546</v>
      </c>
    </row>
    <row r="1548" spans="1:6" x14ac:dyDescent="0.35">
      <c r="A1548" t="s">
        <v>2163</v>
      </c>
      <c r="B1548" t="s">
        <v>2262</v>
      </c>
      <c r="C1548" t="s">
        <v>2180</v>
      </c>
      <c r="D1548" t="s">
        <v>9</v>
      </c>
      <c r="E1548" s="4">
        <v>0.49</v>
      </c>
      <c r="F1548" s="5">
        <v>1547</v>
      </c>
    </row>
    <row r="1549" spans="1:6" x14ac:dyDescent="0.35">
      <c r="A1549" t="s">
        <v>2163</v>
      </c>
      <c r="B1549" t="s">
        <v>2281</v>
      </c>
      <c r="C1549" t="s">
        <v>1491</v>
      </c>
      <c r="D1549" t="s">
        <v>9</v>
      </c>
      <c r="E1549" s="4">
        <v>0.49</v>
      </c>
      <c r="F1549" s="5">
        <v>1548</v>
      </c>
    </row>
    <row r="1550" spans="1:6" x14ac:dyDescent="0.35">
      <c r="A1550" t="s">
        <v>2163</v>
      </c>
      <c r="B1550" t="s">
        <v>2310</v>
      </c>
      <c r="C1550" t="s">
        <v>2308</v>
      </c>
      <c r="D1550" t="s">
        <v>9</v>
      </c>
      <c r="E1550" s="4">
        <v>0.49</v>
      </c>
      <c r="F1550" s="5">
        <v>1549</v>
      </c>
    </row>
    <row r="1551" spans="1:6" x14ac:dyDescent="0.35">
      <c r="A1551" t="s">
        <v>3029</v>
      </c>
      <c r="B1551" t="s">
        <v>3176</v>
      </c>
      <c r="C1551" t="s">
        <v>3060</v>
      </c>
      <c r="D1551" t="s">
        <v>13</v>
      </c>
      <c r="E1551" s="4">
        <v>0.49</v>
      </c>
      <c r="F1551" s="5">
        <v>1550</v>
      </c>
    </row>
    <row r="1552" spans="1:6" x14ac:dyDescent="0.35">
      <c r="A1552" t="s">
        <v>1983</v>
      </c>
      <c r="B1552" t="s">
        <v>2042</v>
      </c>
      <c r="C1552" t="s">
        <v>4</v>
      </c>
      <c r="D1552" t="s">
        <v>4</v>
      </c>
      <c r="E1552" s="4">
        <v>0.49</v>
      </c>
      <c r="F1552" s="5">
        <v>1551</v>
      </c>
    </row>
    <row r="1553" spans="1:6" x14ac:dyDescent="0.35">
      <c r="A1553" t="s">
        <v>149</v>
      </c>
      <c r="B1553" t="s">
        <v>399</v>
      </c>
      <c r="C1553" t="s">
        <v>211</v>
      </c>
      <c r="D1553" t="s">
        <v>9</v>
      </c>
      <c r="E1553" s="4">
        <v>0.49</v>
      </c>
      <c r="F1553" s="5">
        <v>1552</v>
      </c>
    </row>
    <row r="1554" spans="1:6" x14ac:dyDescent="0.35">
      <c r="A1554" t="s">
        <v>2163</v>
      </c>
      <c r="B1554" t="s">
        <v>2414</v>
      </c>
      <c r="C1554" t="s">
        <v>1301</v>
      </c>
      <c r="D1554" t="s">
        <v>13</v>
      </c>
      <c r="E1554" s="4">
        <v>0.49</v>
      </c>
      <c r="F1554" s="5">
        <v>1553</v>
      </c>
    </row>
    <row r="1555" spans="1:6" x14ac:dyDescent="0.35">
      <c r="A1555" t="s">
        <v>2776</v>
      </c>
      <c r="B1555" t="s">
        <v>2999</v>
      </c>
      <c r="C1555" t="s">
        <v>793</v>
      </c>
      <c r="D1555" t="s">
        <v>9</v>
      </c>
      <c r="E1555" s="4">
        <v>0.49</v>
      </c>
      <c r="F1555" s="5">
        <v>1554</v>
      </c>
    </row>
    <row r="1556" spans="1:6" x14ac:dyDescent="0.35">
      <c r="A1556" t="s">
        <v>1622</v>
      </c>
      <c r="B1556" t="s">
        <v>1632</v>
      </c>
      <c r="C1556" t="s">
        <v>4</v>
      </c>
      <c r="D1556" t="s">
        <v>4</v>
      </c>
      <c r="E1556" s="4">
        <v>0.5</v>
      </c>
      <c r="F1556" s="5">
        <v>1555</v>
      </c>
    </row>
    <row r="1557" spans="1:6" x14ac:dyDescent="0.35">
      <c r="A1557" t="s">
        <v>1983</v>
      </c>
      <c r="B1557" t="s">
        <v>1994</v>
      </c>
      <c r="C1557" t="s">
        <v>1993</v>
      </c>
      <c r="D1557" t="s">
        <v>9</v>
      </c>
      <c r="E1557" s="4">
        <v>0.5</v>
      </c>
      <c r="F1557" s="5">
        <v>1556</v>
      </c>
    </row>
    <row r="1558" spans="1:6" x14ac:dyDescent="0.35">
      <c r="A1558" t="s">
        <v>788</v>
      </c>
      <c r="B1558" t="s">
        <v>794</v>
      </c>
      <c r="C1558" t="s">
        <v>793</v>
      </c>
      <c r="D1558" t="s">
        <v>9</v>
      </c>
      <c r="E1558" s="4">
        <v>0.5</v>
      </c>
      <c r="F1558" s="5">
        <v>1557</v>
      </c>
    </row>
    <row r="1559" spans="1:6" x14ac:dyDescent="0.35">
      <c r="A1559" t="s">
        <v>2100</v>
      </c>
      <c r="B1559" t="s">
        <v>2114</v>
      </c>
      <c r="C1559" t="s">
        <v>2113</v>
      </c>
      <c r="D1559" t="s">
        <v>13</v>
      </c>
      <c r="E1559" s="4">
        <v>0.5</v>
      </c>
      <c r="F1559" s="5">
        <v>1558</v>
      </c>
    </row>
    <row r="1560" spans="1:6" x14ac:dyDescent="0.35">
      <c r="A1560" t="s">
        <v>1795</v>
      </c>
      <c r="B1560" t="s">
        <v>1857</v>
      </c>
      <c r="C1560" t="s">
        <v>1849</v>
      </c>
      <c r="D1560" t="s">
        <v>13</v>
      </c>
      <c r="E1560" s="4">
        <v>0.5</v>
      </c>
      <c r="F1560" s="5">
        <v>1559</v>
      </c>
    </row>
    <row r="1561" spans="1:6" x14ac:dyDescent="0.35">
      <c r="A1561" t="s">
        <v>496</v>
      </c>
      <c r="B1561" t="s">
        <v>531</v>
      </c>
      <c r="C1561" t="s">
        <v>520</v>
      </c>
      <c r="D1561" t="s">
        <v>13</v>
      </c>
      <c r="E1561" s="4">
        <v>0.5</v>
      </c>
      <c r="F1561" s="5">
        <v>1560</v>
      </c>
    </row>
    <row r="1562" spans="1:6" x14ac:dyDescent="0.35">
      <c r="A1562" t="s">
        <v>1983</v>
      </c>
      <c r="B1562" t="s">
        <v>2004</v>
      </c>
      <c r="D1562" t="s">
        <v>9</v>
      </c>
      <c r="E1562" s="4">
        <v>0.5</v>
      </c>
      <c r="F1562" s="5">
        <v>1561</v>
      </c>
    </row>
    <row r="1563" spans="1:6" x14ac:dyDescent="0.35">
      <c r="A1563" t="s">
        <v>701</v>
      </c>
      <c r="B1563" t="s">
        <v>740</v>
      </c>
      <c r="C1563" t="s">
        <v>327</v>
      </c>
      <c r="D1563" t="s">
        <v>13</v>
      </c>
      <c r="E1563" s="4">
        <v>0.5</v>
      </c>
      <c r="F1563" s="5">
        <v>1562</v>
      </c>
    </row>
    <row r="1564" spans="1:6" x14ac:dyDescent="0.35">
      <c r="A1564" t="s">
        <v>2776</v>
      </c>
      <c r="B1564" t="s">
        <v>2906</v>
      </c>
      <c r="C1564" t="s">
        <v>9</v>
      </c>
      <c r="D1564" t="s">
        <v>9</v>
      </c>
      <c r="E1564" s="4">
        <v>0.5</v>
      </c>
      <c r="F1564" s="5">
        <v>1563</v>
      </c>
    </row>
    <row r="1565" spans="1:6" x14ac:dyDescent="0.35">
      <c r="A1565" t="s">
        <v>1267</v>
      </c>
      <c r="B1565" t="s">
        <v>1414</v>
      </c>
      <c r="C1565" t="s">
        <v>1282</v>
      </c>
      <c r="D1565" t="s">
        <v>9</v>
      </c>
      <c r="E1565" s="4">
        <v>0.5</v>
      </c>
      <c r="F1565" s="5">
        <v>1564</v>
      </c>
    </row>
    <row r="1566" spans="1:6" x14ac:dyDescent="0.35">
      <c r="A1566" t="s">
        <v>2776</v>
      </c>
      <c r="B1566" t="s">
        <v>2954</v>
      </c>
      <c r="D1566" t="s">
        <v>13</v>
      </c>
      <c r="E1566" s="4">
        <v>0.5</v>
      </c>
      <c r="F1566" s="5">
        <v>1565</v>
      </c>
    </row>
    <row r="1567" spans="1:6" x14ac:dyDescent="0.35">
      <c r="A1567" t="s">
        <v>1267</v>
      </c>
      <c r="B1567" t="s">
        <v>1467</v>
      </c>
      <c r="C1567" t="s">
        <v>1282</v>
      </c>
      <c r="D1567" t="s">
        <v>9</v>
      </c>
      <c r="E1567" s="4">
        <v>0.5</v>
      </c>
      <c r="F1567" s="5">
        <v>1566</v>
      </c>
    </row>
    <row r="1568" spans="1:6" x14ac:dyDescent="0.35">
      <c r="A1568" t="s">
        <v>2163</v>
      </c>
      <c r="B1568" t="s">
        <v>2319</v>
      </c>
      <c r="C1568" t="s">
        <v>2298</v>
      </c>
      <c r="D1568" t="s">
        <v>9</v>
      </c>
      <c r="E1568" s="4">
        <v>0.5</v>
      </c>
      <c r="F1568" s="5">
        <v>1567</v>
      </c>
    </row>
    <row r="1569" spans="1:6" x14ac:dyDescent="0.35">
      <c r="A1569" t="s">
        <v>2163</v>
      </c>
      <c r="B1569" t="s">
        <v>2321</v>
      </c>
      <c r="C1569" t="s">
        <v>793</v>
      </c>
      <c r="D1569" t="s">
        <v>9</v>
      </c>
      <c r="E1569" s="4">
        <v>0.5</v>
      </c>
      <c r="F1569" s="5">
        <v>1568</v>
      </c>
    </row>
    <row r="1570" spans="1:6" x14ac:dyDescent="0.35">
      <c r="A1570" t="s">
        <v>2776</v>
      </c>
      <c r="B1570" t="s">
        <v>3027</v>
      </c>
      <c r="C1570" t="s">
        <v>3026</v>
      </c>
      <c r="D1570" t="s">
        <v>9</v>
      </c>
      <c r="E1570" s="4">
        <v>0.5</v>
      </c>
      <c r="F1570" s="5">
        <v>1569</v>
      </c>
    </row>
    <row r="1571" spans="1:6" x14ac:dyDescent="0.35">
      <c r="A1571" t="s">
        <v>149</v>
      </c>
      <c r="B1571" t="s">
        <v>487</v>
      </c>
      <c r="D1571" t="s">
        <v>9</v>
      </c>
      <c r="E1571" s="4">
        <v>0.5</v>
      </c>
      <c r="F1571" s="5">
        <v>1570</v>
      </c>
    </row>
    <row r="1572" spans="1:6" x14ac:dyDescent="0.35">
      <c r="A1572" t="s">
        <v>149</v>
      </c>
      <c r="B1572" t="s">
        <v>494</v>
      </c>
      <c r="D1572" t="s">
        <v>9</v>
      </c>
      <c r="E1572" s="4">
        <v>0.5</v>
      </c>
      <c r="F1572" s="5">
        <v>1571</v>
      </c>
    </row>
    <row r="1573" spans="1:6" x14ac:dyDescent="0.35">
      <c r="A1573" t="s">
        <v>1006</v>
      </c>
      <c r="B1573" t="s">
        <v>1016</v>
      </c>
      <c r="C1573" t="s">
        <v>1017</v>
      </c>
      <c r="D1573" t="s">
        <v>9</v>
      </c>
      <c r="E1573" s="4">
        <v>0.51</v>
      </c>
      <c r="F1573" s="5">
        <v>1572</v>
      </c>
    </row>
    <row r="1574" spans="1:6" x14ac:dyDescent="0.35">
      <c r="A1574" t="s">
        <v>1701</v>
      </c>
      <c r="B1574" t="s">
        <v>1706</v>
      </c>
      <c r="C1574" t="s">
        <v>1710</v>
      </c>
      <c r="D1574" t="s">
        <v>13</v>
      </c>
      <c r="E1574" s="4">
        <v>0.51</v>
      </c>
      <c r="F1574" s="5">
        <v>1573</v>
      </c>
    </row>
    <row r="1575" spans="1:6" x14ac:dyDescent="0.35">
      <c r="A1575" t="s">
        <v>927</v>
      </c>
      <c r="B1575" t="s">
        <v>932</v>
      </c>
      <c r="C1575" t="s">
        <v>935</v>
      </c>
      <c r="D1575" t="s">
        <v>13</v>
      </c>
      <c r="E1575" s="4">
        <v>0.51</v>
      </c>
      <c r="F1575" s="5">
        <v>1574</v>
      </c>
    </row>
    <row r="1576" spans="1:6" x14ac:dyDescent="0.35">
      <c r="A1576" t="s">
        <v>1701</v>
      </c>
      <c r="B1576" t="s">
        <v>1717</v>
      </c>
      <c r="C1576" t="s">
        <v>1716</v>
      </c>
      <c r="D1576" t="s">
        <v>9</v>
      </c>
      <c r="E1576" s="4">
        <v>0.51</v>
      </c>
      <c r="F1576" s="5">
        <v>1575</v>
      </c>
    </row>
    <row r="1577" spans="1:6" x14ac:dyDescent="0.35">
      <c r="A1577" t="s">
        <v>1006</v>
      </c>
      <c r="B1577" t="s">
        <v>1115</v>
      </c>
      <c r="C1577" t="s">
        <v>56</v>
      </c>
      <c r="D1577" t="s">
        <v>9</v>
      </c>
      <c r="E1577" s="4">
        <v>0.51</v>
      </c>
      <c r="F1577" s="5">
        <v>1576</v>
      </c>
    </row>
    <row r="1578" spans="1:6" x14ac:dyDescent="0.35">
      <c r="A1578" t="s">
        <v>1983</v>
      </c>
      <c r="B1578" t="s">
        <v>2015</v>
      </c>
      <c r="C1578" t="s">
        <v>327</v>
      </c>
      <c r="D1578" t="s">
        <v>13</v>
      </c>
      <c r="E1578" s="4">
        <v>0.51</v>
      </c>
      <c r="F1578" s="5">
        <v>1577</v>
      </c>
    </row>
    <row r="1579" spans="1:6" x14ac:dyDescent="0.35">
      <c r="A1579" t="s">
        <v>2163</v>
      </c>
      <c r="B1579" t="s">
        <v>2268</v>
      </c>
      <c r="C1579" t="s">
        <v>1491</v>
      </c>
      <c r="D1579" t="s">
        <v>9</v>
      </c>
      <c r="E1579" s="4">
        <v>0.51</v>
      </c>
      <c r="F1579" s="5">
        <v>1578</v>
      </c>
    </row>
    <row r="1580" spans="1:6" x14ac:dyDescent="0.35">
      <c r="A1580" t="s">
        <v>2163</v>
      </c>
      <c r="B1580" t="s">
        <v>2304</v>
      </c>
      <c r="C1580" t="s">
        <v>896</v>
      </c>
      <c r="D1580" t="s">
        <v>13</v>
      </c>
      <c r="E1580" s="4">
        <v>0.51</v>
      </c>
      <c r="F1580" s="5">
        <v>1579</v>
      </c>
    </row>
    <row r="1581" spans="1:6" x14ac:dyDescent="0.35">
      <c r="A1581" t="s">
        <v>2163</v>
      </c>
      <c r="B1581" t="s">
        <v>2304</v>
      </c>
      <c r="C1581" t="s">
        <v>2305</v>
      </c>
      <c r="D1581" t="s">
        <v>13</v>
      </c>
      <c r="E1581" s="4">
        <v>0.51</v>
      </c>
      <c r="F1581" s="5">
        <v>1580</v>
      </c>
    </row>
    <row r="1582" spans="1:6" x14ac:dyDescent="0.35">
      <c r="A1582" t="s">
        <v>1267</v>
      </c>
      <c r="B1582" t="s">
        <v>1508</v>
      </c>
      <c r="C1582" t="s">
        <v>1509</v>
      </c>
      <c r="D1582" t="s">
        <v>13</v>
      </c>
      <c r="E1582" s="4">
        <v>0.51</v>
      </c>
      <c r="F1582" s="5">
        <v>1581</v>
      </c>
    </row>
    <row r="1583" spans="1:6" x14ac:dyDescent="0.35">
      <c r="A1583" t="s">
        <v>1006</v>
      </c>
      <c r="B1583" t="s">
        <v>1028</v>
      </c>
      <c r="D1583" t="s">
        <v>9</v>
      </c>
      <c r="E1583" s="4">
        <v>0.52</v>
      </c>
      <c r="F1583" s="5">
        <v>1582</v>
      </c>
    </row>
    <row r="1584" spans="1:6" x14ac:dyDescent="0.35">
      <c r="A1584" t="s">
        <v>1795</v>
      </c>
      <c r="B1584" t="s">
        <v>1850</v>
      </c>
      <c r="C1584" t="s">
        <v>1849</v>
      </c>
      <c r="D1584" t="s">
        <v>13</v>
      </c>
      <c r="E1584" s="4">
        <v>0.52</v>
      </c>
      <c r="F1584" s="5">
        <v>1583</v>
      </c>
    </row>
    <row r="1585" spans="1:6" x14ac:dyDescent="0.35">
      <c r="A1585" t="s">
        <v>496</v>
      </c>
      <c r="B1585" t="s">
        <v>534</v>
      </c>
      <c r="C1585" t="s">
        <v>533</v>
      </c>
      <c r="D1585" t="s">
        <v>13</v>
      </c>
      <c r="E1585" s="4">
        <v>0.52</v>
      </c>
      <c r="F1585" s="5">
        <v>1584</v>
      </c>
    </row>
    <row r="1586" spans="1:6" x14ac:dyDescent="0.35">
      <c r="A1586" t="s">
        <v>927</v>
      </c>
      <c r="B1586" t="s">
        <v>941</v>
      </c>
      <c r="C1586" t="s">
        <v>939</v>
      </c>
      <c r="D1586" t="s">
        <v>9</v>
      </c>
      <c r="E1586" s="4">
        <v>0.52</v>
      </c>
      <c r="F1586" s="5">
        <v>1585</v>
      </c>
    </row>
    <row r="1587" spans="1:6" x14ac:dyDescent="0.35">
      <c r="A1587" t="s">
        <v>1983</v>
      </c>
      <c r="B1587" t="s">
        <v>2026</v>
      </c>
      <c r="C1587" t="s">
        <v>1996</v>
      </c>
      <c r="D1587" t="s">
        <v>9</v>
      </c>
      <c r="E1587" s="4">
        <v>0.52</v>
      </c>
      <c r="F1587" s="5">
        <v>1586</v>
      </c>
    </row>
    <row r="1588" spans="1:6" x14ac:dyDescent="0.35">
      <c r="A1588" t="s">
        <v>2100</v>
      </c>
      <c r="B1588" t="s">
        <v>2129</v>
      </c>
      <c r="C1588" t="s">
        <v>2130</v>
      </c>
      <c r="D1588" t="s">
        <v>13</v>
      </c>
      <c r="E1588" s="4">
        <v>0.52</v>
      </c>
      <c r="F1588" s="5">
        <v>1587</v>
      </c>
    </row>
    <row r="1589" spans="1:6" x14ac:dyDescent="0.35">
      <c r="A1589" t="s">
        <v>2163</v>
      </c>
      <c r="B1589" t="s">
        <v>2331</v>
      </c>
      <c r="C1589" t="s">
        <v>298</v>
      </c>
      <c r="D1589" t="s">
        <v>9</v>
      </c>
      <c r="E1589" s="4">
        <v>0.52</v>
      </c>
      <c r="F1589" s="5">
        <v>1588</v>
      </c>
    </row>
    <row r="1590" spans="1:6" x14ac:dyDescent="0.35">
      <c r="A1590" t="s">
        <v>2163</v>
      </c>
      <c r="B1590" t="s">
        <v>2343</v>
      </c>
      <c r="C1590" t="s">
        <v>1582</v>
      </c>
      <c r="D1590" t="s">
        <v>9</v>
      </c>
      <c r="E1590" s="4">
        <v>0.52</v>
      </c>
      <c r="F1590" s="5">
        <v>1589</v>
      </c>
    </row>
    <row r="1591" spans="1:6" x14ac:dyDescent="0.35">
      <c r="A1591" t="s">
        <v>2163</v>
      </c>
      <c r="B1591" t="s">
        <v>2378</v>
      </c>
      <c r="C1591" t="s">
        <v>298</v>
      </c>
      <c r="D1591" t="s">
        <v>9</v>
      </c>
      <c r="E1591" s="4">
        <v>0.52</v>
      </c>
      <c r="F1591" s="5">
        <v>1590</v>
      </c>
    </row>
    <row r="1592" spans="1:6" x14ac:dyDescent="0.35">
      <c r="A1592" t="s">
        <v>1267</v>
      </c>
      <c r="B1592" t="s">
        <v>1498</v>
      </c>
      <c r="C1592" t="s">
        <v>327</v>
      </c>
      <c r="D1592" t="s">
        <v>13</v>
      </c>
      <c r="E1592" s="4">
        <v>0.52</v>
      </c>
      <c r="F1592" s="5">
        <v>1591</v>
      </c>
    </row>
    <row r="1593" spans="1:6" x14ac:dyDescent="0.35">
      <c r="A1593" t="s">
        <v>1983</v>
      </c>
      <c r="B1593" t="s">
        <v>1985</v>
      </c>
      <c r="D1593" t="s">
        <v>13</v>
      </c>
      <c r="E1593" s="4">
        <v>0.53</v>
      </c>
      <c r="F1593" s="5">
        <v>1592</v>
      </c>
    </row>
    <row r="1594" spans="1:6" x14ac:dyDescent="0.35">
      <c r="A1594" t="s">
        <v>2163</v>
      </c>
      <c r="B1594" t="s">
        <v>2170</v>
      </c>
      <c r="C1594" t="s">
        <v>1582</v>
      </c>
      <c r="D1594" t="s">
        <v>9</v>
      </c>
      <c r="E1594" s="4">
        <v>0.53</v>
      </c>
      <c r="F1594" s="5">
        <v>1593</v>
      </c>
    </row>
    <row r="1595" spans="1:6" x14ac:dyDescent="0.35">
      <c r="A1595" t="s">
        <v>1267</v>
      </c>
      <c r="B1595" t="s">
        <v>1311</v>
      </c>
      <c r="C1595" t="s">
        <v>1307</v>
      </c>
      <c r="D1595" t="s">
        <v>9</v>
      </c>
      <c r="E1595" s="4">
        <v>0.53</v>
      </c>
      <c r="F1595" s="5">
        <v>1594</v>
      </c>
    </row>
    <row r="1596" spans="1:6" x14ac:dyDescent="0.35">
      <c r="A1596" t="s">
        <v>496</v>
      </c>
      <c r="B1596" t="s">
        <v>508</v>
      </c>
      <c r="C1596" t="s">
        <v>499</v>
      </c>
      <c r="D1596" t="s">
        <v>13</v>
      </c>
      <c r="E1596" s="4">
        <v>0.53</v>
      </c>
      <c r="F1596" s="5">
        <v>1595</v>
      </c>
    </row>
    <row r="1597" spans="1:6" x14ac:dyDescent="0.35">
      <c r="A1597" t="s">
        <v>1795</v>
      </c>
      <c r="B1597" t="s">
        <v>1835</v>
      </c>
      <c r="C1597" t="s">
        <v>1833</v>
      </c>
      <c r="D1597" t="s">
        <v>13</v>
      </c>
      <c r="E1597" s="4">
        <v>0.53</v>
      </c>
      <c r="F1597" s="5">
        <v>1596</v>
      </c>
    </row>
    <row r="1598" spans="1:6" x14ac:dyDescent="0.35">
      <c r="A1598" t="s">
        <v>496</v>
      </c>
      <c r="B1598" t="s">
        <v>539</v>
      </c>
      <c r="C1598" t="s">
        <v>257</v>
      </c>
      <c r="D1598" t="s">
        <v>9</v>
      </c>
      <c r="E1598" s="4">
        <v>0.53</v>
      </c>
      <c r="F1598" s="5">
        <v>1597</v>
      </c>
    </row>
    <row r="1599" spans="1:6" x14ac:dyDescent="0.35">
      <c r="A1599" t="s">
        <v>1006</v>
      </c>
      <c r="B1599" t="s">
        <v>1114</v>
      </c>
      <c r="C1599" t="s">
        <v>112</v>
      </c>
      <c r="D1599" t="s">
        <v>9</v>
      </c>
      <c r="E1599" s="4">
        <v>0.53</v>
      </c>
      <c r="F1599" s="5">
        <v>1598</v>
      </c>
    </row>
    <row r="1600" spans="1:6" x14ac:dyDescent="0.35">
      <c r="A1600" t="s">
        <v>496</v>
      </c>
      <c r="B1600" t="s">
        <v>551</v>
      </c>
      <c r="C1600" t="s">
        <v>528</v>
      </c>
      <c r="D1600" t="s">
        <v>9</v>
      </c>
      <c r="E1600" s="4">
        <v>0.53</v>
      </c>
      <c r="F1600" s="5">
        <v>1599</v>
      </c>
    </row>
    <row r="1601" spans="1:6" x14ac:dyDescent="0.35">
      <c r="A1601" t="s">
        <v>496</v>
      </c>
      <c r="B1601" t="s">
        <v>552</v>
      </c>
      <c r="C1601" t="s">
        <v>501</v>
      </c>
      <c r="D1601" t="s">
        <v>13</v>
      </c>
      <c r="E1601" s="4">
        <v>0.53</v>
      </c>
      <c r="F1601" s="5">
        <v>1600</v>
      </c>
    </row>
    <row r="1602" spans="1:6" x14ac:dyDescent="0.35">
      <c r="A1602" t="s">
        <v>1622</v>
      </c>
      <c r="B1602" t="s">
        <v>1661</v>
      </c>
      <c r="C1602" t="s">
        <v>4</v>
      </c>
      <c r="D1602" t="s">
        <v>4</v>
      </c>
      <c r="E1602" s="4">
        <v>0.53</v>
      </c>
      <c r="F1602" s="5">
        <v>1601</v>
      </c>
    </row>
    <row r="1603" spans="1:6" x14ac:dyDescent="0.35">
      <c r="A1603" t="s">
        <v>2163</v>
      </c>
      <c r="B1603" t="s">
        <v>2294</v>
      </c>
      <c r="C1603" t="s">
        <v>2293</v>
      </c>
      <c r="D1603" t="s">
        <v>9</v>
      </c>
      <c r="E1603" s="4">
        <v>0.53</v>
      </c>
      <c r="F1603" s="5">
        <v>1602</v>
      </c>
    </row>
    <row r="1604" spans="1:6" x14ac:dyDescent="0.35">
      <c r="A1604" t="s">
        <v>927</v>
      </c>
      <c r="B1604" t="s">
        <v>963</v>
      </c>
      <c r="C1604" t="s">
        <v>327</v>
      </c>
      <c r="D1604" t="s">
        <v>13</v>
      </c>
      <c r="E1604" s="4">
        <v>0.53</v>
      </c>
      <c r="F1604" s="5">
        <v>1603</v>
      </c>
    </row>
    <row r="1605" spans="1:6" x14ac:dyDescent="0.35">
      <c r="A1605" t="s">
        <v>1267</v>
      </c>
      <c r="B1605" t="s">
        <v>1489</v>
      </c>
      <c r="C1605" t="s">
        <v>327</v>
      </c>
      <c r="D1605" t="s">
        <v>13</v>
      </c>
      <c r="E1605" s="4">
        <v>0.53</v>
      </c>
      <c r="F1605" s="5">
        <v>1604</v>
      </c>
    </row>
    <row r="1606" spans="1:6" x14ac:dyDescent="0.35">
      <c r="A1606" t="s">
        <v>2163</v>
      </c>
      <c r="B1606" t="s">
        <v>2405</v>
      </c>
      <c r="C1606" t="s">
        <v>2178</v>
      </c>
      <c r="D1606" t="s">
        <v>9</v>
      </c>
      <c r="E1606" s="4">
        <v>0.53</v>
      </c>
      <c r="F1606" s="5">
        <v>1605</v>
      </c>
    </row>
    <row r="1607" spans="1:6" x14ac:dyDescent="0.35">
      <c r="A1607" t="s">
        <v>2163</v>
      </c>
      <c r="B1607" t="s">
        <v>2411</v>
      </c>
      <c r="C1607" t="s">
        <v>2344</v>
      </c>
      <c r="D1607" t="s">
        <v>9</v>
      </c>
      <c r="E1607" s="4">
        <v>0.53</v>
      </c>
      <c r="F1607" s="5">
        <v>1606</v>
      </c>
    </row>
    <row r="1608" spans="1:6" x14ac:dyDescent="0.35">
      <c r="A1608" t="s">
        <v>1006</v>
      </c>
      <c r="B1608" t="s">
        <v>1016</v>
      </c>
      <c r="D1608" t="s">
        <v>13</v>
      </c>
      <c r="E1608" s="4">
        <v>0.54</v>
      </c>
      <c r="F1608" s="5">
        <v>1607</v>
      </c>
    </row>
    <row r="1609" spans="1:6" x14ac:dyDescent="0.35">
      <c r="A1609" t="s">
        <v>701</v>
      </c>
      <c r="B1609" t="s">
        <v>717</v>
      </c>
      <c r="C1609" t="s">
        <v>457</v>
      </c>
      <c r="D1609" t="s">
        <v>9</v>
      </c>
      <c r="E1609" s="4">
        <v>0.54</v>
      </c>
      <c r="F1609" s="5">
        <v>1608</v>
      </c>
    </row>
    <row r="1610" spans="1:6" x14ac:dyDescent="0.35">
      <c r="A1610" t="s">
        <v>701</v>
      </c>
      <c r="B1610" t="s">
        <v>732</v>
      </c>
      <c r="C1610" t="s">
        <v>450</v>
      </c>
      <c r="D1610" t="s">
        <v>9</v>
      </c>
      <c r="E1610" s="4">
        <v>0.54</v>
      </c>
      <c r="F1610" s="5">
        <v>1609</v>
      </c>
    </row>
    <row r="1611" spans="1:6" x14ac:dyDescent="0.35">
      <c r="A1611" t="s">
        <v>1267</v>
      </c>
      <c r="B1611" t="s">
        <v>1432</v>
      </c>
      <c r="C1611" t="s">
        <v>37</v>
      </c>
      <c r="D1611" t="s">
        <v>9</v>
      </c>
      <c r="E1611" s="4">
        <v>0.54</v>
      </c>
      <c r="F1611" s="5">
        <v>1610</v>
      </c>
    </row>
    <row r="1612" spans="1:6" x14ac:dyDescent="0.35">
      <c r="A1612" t="s">
        <v>2163</v>
      </c>
      <c r="B1612" t="s">
        <v>2312</v>
      </c>
      <c r="C1612" t="s">
        <v>2243</v>
      </c>
      <c r="D1612" t="s">
        <v>9</v>
      </c>
      <c r="E1612" s="4">
        <v>0.54</v>
      </c>
      <c r="F1612" s="5">
        <v>1611</v>
      </c>
    </row>
    <row r="1613" spans="1:6" x14ac:dyDescent="0.35">
      <c r="A1613" t="s">
        <v>2163</v>
      </c>
      <c r="B1613" t="s">
        <v>2342</v>
      </c>
      <c r="C1613" t="s">
        <v>2340</v>
      </c>
      <c r="D1613" t="s">
        <v>9</v>
      </c>
      <c r="E1613" s="4">
        <v>0.54</v>
      </c>
      <c r="F1613" s="5">
        <v>1612</v>
      </c>
    </row>
    <row r="1614" spans="1:6" x14ac:dyDescent="0.35">
      <c r="A1614" t="s">
        <v>2776</v>
      </c>
      <c r="B1614" t="s">
        <v>2978</v>
      </c>
      <c r="D1614" t="s">
        <v>9</v>
      </c>
      <c r="E1614" s="4">
        <v>0.54</v>
      </c>
      <c r="F1614" s="5">
        <v>1613</v>
      </c>
    </row>
    <row r="1615" spans="1:6" x14ac:dyDescent="0.35">
      <c r="A1615" t="s">
        <v>149</v>
      </c>
      <c r="B1615" t="s">
        <v>380</v>
      </c>
      <c r="C1615" t="s">
        <v>378</v>
      </c>
      <c r="D1615" t="s">
        <v>378</v>
      </c>
      <c r="E1615" s="4">
        <v>0.54</v>
      </c>
      <c r="F1615" s="5">
        <v>1614</v>
      </c>
    </row>
    <row r="1616" spans="1:6" x14ac:dyDescent="0.35">
      <c r="A1616" t="s">
        <v>1267</v>
      </c>
      <c r="B1616" t="s">
        <v>1498</v>
      </c>
      <c r="C1616" t="s">
        <v>1497</v>
      </c>
      <c r="D1616" t="s">
        <v>13</v>
      </c>
      <c r="E1616" s="4">
        <v>0.54</v>
      </c>
      <c r="F1616" s="5">
        <v>1615</v>
      </c>
    </row>
    <row r="1617" spans="1:6" x14ac:dyDescent="0.35">
      <c r="A1617" t="s">
        <v>2163</v>
      </c>
      <c r="B1617" t="s">
        <v>2165</v>
      </c>
      <c r="C1617" t="s">
        <v>2164</v>
      </c>
      <c r="D1617" t="s">
        <v>9</v>
      </c>
      <c r="E1617" s="4">
        <v>0.55000000000000004</v>
      </c>
      <c r="F1617" s="5">
        <v>1616</v>
      </c>
    </row>
    <row r="1618" spans="1:6" x14ac:dyDescent="0.35">
      <c r="A1618" t="s">
        <v>3029</v>
      </c>
      <c r="B1618" t="s">
        <v>3090</v>
      </c>
      <c r="C1618" t="s">
        <v>3089</v>
      </c>
      <c r="D1618" t="s">
        <v>9</v>
      </c>
      <c r="E1618" s="4">
        <v>0.55000000000000004</v>
      </c>
      <c r="F1618" s="5">
        <v>1617</v>
      </c>
    </row>
    <row r="1619" spans="1:6" x14ac:dyDescent="0.35">
      <c r="A1619" t="s">
        <v>1006</v>
      </c>
      <c r="B1619" t="s">
        <v>1107</v>
      </c>
      <c r="C1619" t="s">
        <v>56</v>
      </c>
      <c r="D1619" t="s">
        <v>9</v>
      </c>
      <c r="E1619" s="4">
        <v>0.55000000000000004</v>
      </c>
      <c r="F1619" s="5">
        <v>1618</v>
      </c>
    </row>
    <row r="1620" spans="1:6" x14ac:dyDescent="0.35">
      <c r="A1620" t="s">
        <v>1006</v>
      </c>
      <c r="B1620" t="s">
        <v>1130</v>
      </c>
      <c r="C1620" t="s">
        <v>1088</v>
      </c>
      <c r="D1620" t="s">
        <v>9</v>
      </c>
      <c r="E1620" s="4">
        <v>0.55000000000000004</v>
      </c>
      <c r="F1620" s="5">
        <v>1619</v>
      </c>
    </row>
    <row r="1621" spans="1:6" x14ac:dyDescent="0.35">
      <c r="A1621" t="s">
        <v>496</v>
      </c>
      <c r="B1621" t="s">
        <v>549</v>
      </c>
      <c r="C1621" t="s">
        <v>548</v>
      </c>
      <c r="D1621" t="s">
        <v>13</v>
      </c>
      <c r="E1621" s="4">
        <v>0.55000000000000004</v>
      </c>
      <c r="F1621" s="5">
        <v>1620</v>
      </c>
    </row>
    <row r="1622" spans="1:6" x14ac:dyDescent="0.35">
      <c r="A1622" t="s">
        <v>1983</v>
      </c>
      <c r="B1622" t="s">
        <v>2010</v>
      </c>
      <c r="C1622" t="s">
        <v>1996</v>
      </c>
      <c r="D1622" t="s">
        <v>9</v>
      </c>
      <c r="E1622" s="4">
        <v>0.55000000000000004</v>
      </c>
      <c r="F1622" s="5">
        <v>1621</v>
      </c>
    </row>
    <row r="1623" spans="1:6" x14ac:dyDescent="0.35">
      <c r="A1623" t="s">
        <v>1983</v>
      </c>
      <c r="B1623" t="s">
        <v>2015</v>
      </c>
      <c r="C1623" t="s">
        <v>2012</v>
      </c>
      <c r="D1623" t="s">
        <v>13</v>
      </c>
      <c r="E1623" s="4">
        <v>0.55000000000000004</v>
      </c>
      <c r="F1623" s="5">
        <v>1622</v>
      </c>
    </row>
    <row r="1624" spans="1:6" x14ac:dyDescent="0.35">
      <c r="A1624" t="s">
        <v>2163</v>
      </c>
      <c r="B1624" t="s">
        <v>2300</v>
      </c>
      <c r="C1624" t="s">
        <v>1139</v>
      </c>
      <c r="D1624" t="s">
        <v>9</v>
      </c>
      <c r="E1624" s="4">
        <v>0.55000000000000004</v>
      </c>
      <c r="F1624" s="5">
        <v>1623</v>
      </c>
    </row>
    <row r="1625" spans="1:6" x14ac:dyDescent="0.35">
      <c r="A1625" t="s">
        <v>2776</v>
      </c>
      <c r="B1625" t="s">
        <v>2847</v>
      </c>
      <c r="C1625" t="s">
        <v>2848</v>
      </c>
      <c r="D1625" t="s">
        <v>9</v>
      </c>
      <c r="E1625" s="4">
        <v>0.56000000000000005</v>
      </c>
      <c r="F1625" s="5">
        <v>1624</v>
      </c>
    </row>
    <row r="1626" spans="1:6" x14ac:dyDescent="0.35">
      <c r="A1626" t="s">
        <v>1006</v>
      </c>
      <c r="B1626" t="s">
        <v>1050</v>
      </c>
      <c r="D1626" t="s">
        <v>13</v>
      </c>
      <c r="E1626" s="4">
        <v>0.56000000000000005</v>
      </c>
      <c r="F1626" s="5">
        <v>1625</v>
      </c>
    </row>
    <row r="1627" spans="1:6" x14ac:dyDescent="0.35">
      <c r="A1627" t="s">
        <v>1006</v>
      </c>
      <c r="B1627" t="s">
        <v>1129</v>
      </c>
      <c r="C1627" t="s">
        <v>1128</v>
      </c>
      <c r="D1627" t="s">
        <v>13</v>
      </c>
      <c r="E1627" s="4">
        <v>0.56000000000000005</v>
      </c>
      <c r="F1627" s="5">
        <v>1626</v>
      </c>
    </row>
    <row r="1628" spans="1:6" x14ac:dyDescent="0.35">
      <c r="A1628" t="s">
        <v>1006</v>
      </c>
      <c r="B1628" t="s">
        <v>1152</v>
      </c>
      <c r="C1628" t="s">
        <v>1151</v>
      </c>
      <c r="D1628" t="s">
        <v>9</v>
      </c>
      <c r="E1628" s="4">
        <v>0.56000000000000005</v>
      </c>
      <c r="F1628" s="5">
        <v>1627</v>
      </c>
    </row>
    <row r="1629" spans="1:6" x14ac:dyDescent="0.35">
      <c r="A1629" t="s">
        <v>1578</v>
      </c>
      <c r="B1629" t="s">
        <v>1605</v>
      </c>
      <c r="C1629" t="s">
        <v>1604</v>
      </c>
      <c r="D1629" t="s">
        <v>13</v>
      </c>
      <c r="E1629" s="4">
        <v>0.56000000000000005</v>
      </c>
      <c r="F1629" s="5">
        <v>1628</v>
      </c>
    </row>
    <row r="1630" spans="1:6" x14ac:dyDescent="0.35">
      <c r="A1630" t="s">
        <v>2163</v>
      </c>
      <c r="B1630" t="s">
        <v>2264</v>
      </c>
      <c r="C1630" t="s">
        <v>2263</v>
      </c>
      <c r="D1630" t="s">
        <v>9</v>
      </c>
      <c r="E1630" s="4">
        <v>0.56000000000000005</v>
      </c>
      <c r="F1630" s="5">
        <v>1629</v>
      </c>
    </row>
    <row r="1631" spans="1:6" x14ac:dyDescent="0.35">
      <c r="A1631" t="s">
        <v>2100</v>
      </c>
      <c r="B1631" t="s">
        <v>2123</v>
      </c>
      <c r="C1631" t="s">
        <v>2122</v>
      </c>
      <c r="D1631" t="s">
        <v>9</v>
      </c>
      <c r="E1631" s="4">
        <v>0.56000000000000005</v>
      </c>
      <c r="F1631" s="5">
        <v>1630</v>
      </c>
    </row>
    <row r="1632" spans="1:6" x14ac:dyDescent="0.35">
      <c r="A1632" t="s">
        <v>2163</v>
      </c>
      <c r="B1632" t="s">
        <v>2400</v>
      </c>
      <c r="C1632" t="s">
        <v>2399</v>
      </c>
      <c r="D1632" t="s">
        <v>9</v>
      </c>
      <c r="E1632" s="4">
        <v>0.56000000000000005</v>
      </c>
      <c r="F1632" s="5">
        <v>1631</v>
      </c>
    </row>
    <row r="1633" spans="1:6" x14ac:dyDescent="0.35">
      <c r="A1633" t="s">
        <v>2776</v>
      </c>
      <c r="B1633" t="s">
        <v>3019</v>
      </c>
      <c r="C1633" t="s">
        <v>793</v>
      </c>
      <c r="D1633" t="s">
        <v>9</v>
      </c>
      <c r="E1633" s="4">
        <v>0.56000000000000005</v>
      </c>
      <c r="F1633" s="5">
        <v>1632</v>
      </c>
    </row>
    <row r="1634" spans="1:6" x14ac:dyDescent="0.35">
      <c r="A1634" t="s">
        <v>149</v>
      </c>
      <c r="B1634" t="s">
        <v>495</v>
      </c>
      <c r="D1634" t="s">
        <v>9</v>
      </c>
      <c r="E1634" s="4">
        <v>0.56000000000000005</v>
      </c>
      <c r="F1634" s="5">
        <v>1633</v>
      </c>
    </row>
    <row r="1635" spans="1:6" x14ac:dyDescent="0.35">
      <c r="A1635" t="s">
        <v>1006</v>
      </c>
      <c r="B1635" t="s">
        <v>1023</v>
      </c>
      <c r="C1635" t="s">
        <v>1022</v>
      </c>
      <c r="D1635" t="s">
        <v>9</v>
      </c>
      <c r="E1635" s="4">
        <v>0.56999999999999995</v>
      </c>
      <c r="F1635" s="5">
        <v>1634</v>
      </c>
    </row>
    <row r="1636" spans="1:6" x14ac:dyDescent="0.35">
      <c r="A1636" t="s">
        <v>1622</v>
      </c>
      <c r="B1636" t="s">
        <v>1639</v>
      </c>
      <c r="C1636" t="s">
        <v>4</v>
      </c>
      <c r="D1636" t="s">
        <v>4</v>
      </c>
      <c r="E1636" s="4">
        <v>0.56999999999999995</v>
      </c>
      <c r="F1636" s="5">
        <v>1635</v>
      </c>
    </row>
    <row r="1637" spans="1:6" x14ac:dyDescent="0.35">
      <c r="A1637" t="s">
        <v>1006</v>
      </c>
      <c r="B1637" t="s">
        <v>1120</v>
      </c>
      <c r="C1637" t="s">
        <v>56</v>
      </c>
      <c r="D1637" t="s">
        <v>9</v>
      </c>
      <c r="E1637" s="4">
        <v>0.56999999999999995</v>
      </c>
      <c r="F1637" s="5">
        <v>1636</v>
      </c>
    </row>
    <row r="1638" spans="1:6" x14ac:dyDescent="0.35">
      <c r="A1638" t="s">
        <v>1006</v>
      </c>
      <c r="B1638" t="s">
        <v>1126</v>
      </c>
      <c r="C1638" t="s">
        <v>327</v>
      </c>
      <c r="D1638" t="s">
        <v>13</v>
      </c>
      <c r="E1638" s="4">
        <v>0.56999999999999995</v>
      </c>
      <c r="F1638" s="5">
        <v>1637</v>
      </c>
    </row>
    <row r="1639" spans="1:6" x14ac:dyDescent="0.35">
      <c r="A1639" t="s">
        <v>3029</v>
      </c>
      <c r="B1639" t="s">
        <v>3132</v>
      </c>
      <c r="D1639" t="s">
        <v>13</v>
      </c>
      <c r="E1639" s="4">
        <v>0.56999999999999995</v>
      </c>
      <c r="F1639" s="5">
        <v>1638</v>
      </c>
    </row>
    <row r="1640" spans="1:6" x14ac:dyDescent="0.35">
      <c r="A1640" t="s">
        <v>1622</v>
      </c>
      <c r="B1640" t="s">
        <v>1666</v>
      </c>
      <c r="D1640" t="s">
        <v>13</v>
      </c>
      <c r="E1640" s="4">
        <v>0.56999999999999995</v>
      </c>
      <c r="F1640" s="5">
        <v>1639</v>
      </c>
    </row>
    <row r="1641" spans="1:6" x14ac:dyDescent="0.35">
      <c r="A1641" t="s">
        <v>1983</v>
      </c>
      <c r="B1641" t="s">
        <v>2013</v>
      </c>
      <c r="C1641" t="s">
        <v>2014</v>
      </c>
      <c r="D1641" t="s">
        <v>13</v>
      </c>
      <c r="E1641" s="4">
        <v>0.56999999999999995</v>
      </c>
      <c r="F1641" s="5">
        <v>1640</v>
      </c>
    </row>
    <row r="1642" spans="1:6" x14ac:dyDescent="0.35">
      <c r="A1642" t="s">
        <v>1267</v>
      </c>
      <c r="B1642" t="s">
        <v>1468</v>
      </c>
      <c r="C1642" t="s">
        <v>1282</v>
      </c>
      <c r="D1642" t="s">
        <v>9</v>
      </c>
      <c r="E1642" s="4">
        <v>0.56999999999999995</v>
      </c>
      <c r="F1642" s="5">
        <v>1641</v>
      </c>
    </row>
    <row r="1643" spans="1:6" x14ac:dyDescent="0.35">
      <c r="A1643" t="s">
        <v>2163</v>
      </c>
      <c r="B1643" t="s">
        <v>2311</v>
      </c>
      <c r="C1643" t="s">
        <v>2243</v>
      </c>
      <c r="D1643" t="s">
        <v>9</v>
      </c>
      <c r="E1643" s="4">
        <v>0.56999999999999995</v>
      </c>
      <c r="F1643" s="5">
        <v>1642</v>
      </c>
    </row>
    <row r="1644" spans="1:6" x14ac:dyDescent="0.35">
      <c r="A1644" t="s">
        <v>2163</v>
      </c>
      <c r="B1644" t="s">
        <v>2315</v>
      </c>
      <c r="C1644" t="s">
        <v>1139</v>
      </c>
      <c r="D1644" t="s">
        <v>9</v>
      </c>
      <c r="E1644" s="4">
        <v>0.56999999999999995</v>
      </c>
      <c r="F1644" s="5">
        <v>1643</v>
      </c>
    </row>
    <row r="1645" spans="1:6" x14ac:dyDescent="0.35">
      <c r="A1645" t="s">
        <v>2163</v>
      </c>
      <c r="B1645" t="s">
        <v>2326</v>
      </c>
      <c r="C1645" t="s">
        <v>2180</v>
      </c>
      <c r="D1645" t="s">
        <v>9</v>
      </c>
      <c r="E1645" s="4">
        <v>0.56999999999999995</v>
      </c>
      <c r="F1645" s="5">
        <v>1644</v>
      </c>
    </row>
    <row r="1646" spans="1:6" x14ac:dyDescent="0.35">
      <c r="A1646" t="s">
        <v>149</v>
      </c>
      <c r="B1646" t="s">
        <v>421</v>
      </c>
      <c r="C1646" t="s">
        <v>410</v>
      </c>
      <c r="D1646" t="s">
        <v>9</v>
      </c>
      <c r="E1646" s="4">
        <v>0.56999999999999995</v>
      </c>
      <c r="F1646" s="5">
        <v>1645</v>
      </c>
    </row>
    <row r="1647" spans="1:6" x14ac:dyDescent="0.35">
      <c r="A1647" t="s">
        <v>1006</v>
      </c>
      <c r="B1647" t="s">
        <v>1118</v>
      </c>
      <c r="C1647" t="s">
        <v>1117</v>
      </c>
      <c r="D1647" t="s">
        <v>13</v>
      </c>
      <c r="E1647" s="4">
        <v>0.57999999999999996</v>
      </c>
      <c r="F1647" s="5">
        <v>1646</v>
      </c>
    </row>
    <row r="1648" spans="1:6" x14ac:dyDescent="0.35">
      <c r="A1648" t="s">
        <v>1006</v>
      </c>
      <c r="B1648" t="s">
        <v>1118</v>
      </c>
      <c r="C1648" t="s">
        <v>326</v>
      </c>
      <c r="D1648" t="s">
        <v>13</v>
      </c>
      <c r="E1648" s="4">
        <v>0.57999999999999996</v>
      </c>
      <c r="F1648" s="5">
        <v>1647</v>
      </c>
    </row>
    <row r="1649" spans="1:6" x14ac:dyDescent="0.35">
      <c r="A1649" t="s">
        <v>496</v>
      </c>
      <c r="B1649" t="s">
        <v>547</v>
      </c>
      <c r="C1649" t="s">
        <v>501</v>
      </c>
      <c r="D1649" t="s">
        <v>13</v>
      </c>
      <c r="E1649" s="4">
        <v>0.57999999999999996</v>
      </c>
      <c r="F1649" s="5">
        <v>1648</v>
      </c>
    </row>
    <row r="1650" spans="1:6" x14ac:dyDescent="0.35">
      <c r="A1650" t="s">
        <v>1006</v>
      </c>
      <c r="B1650" t="s">
        <v>1161</v>
      </c>
      <c r="C1650" t="s">
        <v>1162</v>
      </c>
      <c r="D1650" t="s">
        <v>9</v>
      </c>
      <c r="E1650" s="4">
        <v>0.57999999999999996</v>
      </c>
      <c r="F1650" s="5">
        <v>1649</v>
      </c>
    </row>
    <row r="1651" spans="1:6" x14ac:dyDescent="0.35">
      <c r="A1651" t="s">
        <v>1006</v>
      </c>
      <c r="B1651" t="s">
        <v>1167</v>
      </c>
      <c r="C1651" t="s">
        <v>1166</v>
      </c>
      <c r="D1651" t="s">
        <v>13</v>
      </c>
      <c r="E1651" s="4">
        <v>0.57999999999999996</v>
      </c>
      <c r="F1651" s="5">
        <v>1650</v>
      </c>
    </row>
    <row r="1652" spans="1:6" x14ac:dyDescent="0.35">
      <c r="A1652" t="s">
        <v>1267</v>
      </c>
      <c r="B1652" t="s">
        <v>1489</v>
      </c>
      <c r="C1652" t="s">
        <v>1490</v>
      </c>
      <c r="D1652" t="s">
        <v>13</v>
      </c>
      <c r="E1652" s="4">
        <v>0.57999999999999996</v>
      </c>
      <c r="F1652" s="5">
        <v>1651</v>
      </c>
    </row>
    <row r="1653" spans="1:6" x14ac:dyDescent="0.35">
      <c r="A1653" t="s">
        <v>2427</v>
      </c>
      <c r="B1653" t="s">
        <v>2499</v>
      </c>
      <c r="C1653" t="s">
        <v>2498</v>
      </c>
      <c r="D1653" t="s">
        <v>9</v>
      </c>
      <c r="E1653" s="4">
        <v>0.59</v>
      </c>
      <c r="F1653" s="5">
        <v>1652</v>
      </c>
    </row>
    <row r="1654" spans="1:6" x14ac:dyDescent="0.35">
      <c r="A1654" t="s">
        <v>496</v>
      </c>
      <c r="B1654" t="s">
        <v>535</v>
      </c>
      <c r="C1654" t="s">
        <v>533</v>
      </c>
      <c r="D1654" t="s">
        <v>13</v>
      </c>
      <c r="E1654" s="4">
        <v>0.59</v>
      </c>
      <c r="F1654" s="5">
        <v>1653</v>
      </c>
    </row>
    <row r="1655" spans="1:6" x14ac:dyDescent="0.35">
      <c r="A1655" t="s">
        <v>1006</v>
      </c>
      <c r="B1655" t="s">
        <v>1063</v>
      </c>
      <c r="D1655" t="s">
        <v>13</v>
      </c>
      <c r="E1655" s="4">
        <v>0.59</v>
      </c>
      <c r="F1655" s="5">
        <v>1654</v>
      </c>
    </row>
    <row r="1656" spans="1:6" x14ac:dyDescent="0.35">
      <c r="A1656" t="s">
        <v>1701</v>
      </c>
      <c r="B1656" t="s">
        <v>1718</v>
      </c>
      <c r="C1656" t="s">
        <v>1716</v>
      </c>
      <c r="D1656" t="s">
        <v>9</v>
      </c>
      <c r="E1656" s="4">
        <v>0.59</v>
      </c>
      <c r="F1656" s="5">
        <v>1655</v>
      </c>
    </row>
    <row r="1657" spans="1:6" x14ac:dyDescent="0.35">
      <c r="A1657" t="s">
        <v>2163</v>
      </c>
      <c r="B1657" t="s">
        <v>2209</v>
      </c>
      <c r="C1657" t="s">
        <v>2173</v>
      </c>
      <c r="D1657" t="s">
        <v>9</v>
      </c>
      <c r="E1657" s="4">
        <v>0.59</v>
      </c>
      <c r="F1657" s="5">
        <v>1656</v>
      </c>
    </row>
    <row r="1658" spans="1:6" x14ac:dyDescent="0.35">
      <c r="A1658" t="s">
        <v>1006</v>
      </c>
      <c r="B1658" t="s">
        <v>1096</v>
      </c>
      <c r="C1658" t="s">
        <v>1064</v>
      </c>
      <c r="D1658" t="s">
        <v>13</v>
      </c>
      <c r="E1658" s="4">
        <v>0.59</v>
      </c>
      <c r="F1658" s="5">
        <v>1657</v>
      </c>
    </row>
    <row r="1659" spans="1:6" x14ac:dyDescent="0.35">
      <c r="A1659" t="s">
        <v>1006</v>
      </c>
      <c r="B1659" t="s">
        <v>1127</v>
      </c>
      <c r="C1659" t="s">
        <v>326</v>
      </c>
      <c r="D1659" t="s">
        <v>13</v>
      </c>
      <c r="E1659" s="4">
        <v>0.59</v>
      </c>
      <c r="F1659" s="5">
        <v>1658</v>
      </c>
    </row>
    <row r="1660" spans="1:6" x14ac:dyDescent="0.35">
      <c r="A1660" t="s">
        <v>149</v>
      </c>
      <c r="B1660" t="s">
        <v>333</v>
      </c>
      <c r="C1660" t="s">
        <v>332</v>
      </c>
      <c r="D1660" t="s">
        <v>13</v>
      </c>
      <c r="E1660" s="4">
        <v>0.59</v>
      </c>
      <c r="F1660" s="5">
        <v>1659</v>
      </c>
    </row>
    <row r="1661" spans="1:6" x14ac:dyDescent="0.35">
      <c r="A1661" t="s">
        <v>2100</v>
      </c>
      <c r="B1661" t="s">
        <v>2125</v>
      </c>
      <c r="C1661" t="s">
        <v>2126</v>
      </c>
      <c r="D1661" t="s">
        <v>13</v>
      </c>
      <c r="E1661" s="4">
        <v>0.59</v>
      </c>
      <c r="F1661" s="5">
        <v>1660</v>
      </c>
    </row>
    <row r="1662" spans="1:6" x14ac:dyDescent="0.35">
      <c r="A1662" t="s">
        <v>2100</v>
      </c>
      <c r="B1662" t="s">
        <v>2127</v>
      </c>
      <c r="C1662" t="s">
        <v>327</v>
      </c>
      <c r="D1662" t="s">
        <v>13</v>
      </c>
      <c r="E1662" s="4">
        <v>0.59</v>
      </c>
      <c r="F1662" s="5">
        <v>1661</v>
      </c>
    </row>
    <row r="1663" spans="1:6" x14ac:dyDescent="0.35">
      <c r="A1663" t="s">
        <v>2100</v>
      </c>
      <c r="B1663" t="s">
        <v>2132</v>
      </c>
      <c r="C1663" t="s">
        <v>2134</v>
      </c>
      <c r="D1663" t="s">
        <v>13</v>
      </c>
      <c r="E1663" s="4">
        <v>0.59</v>
      </c>
      <c r="F1663" s="5">
        <v>1662</v>
      </c>
    </row>
    <row r="1664" spans="1:6" x14ac:dyDescent="0.35">
      <c r="A1664" t="s">
        <v>788</v>
      </c>
      <c r="B1664" t="s">
        <v>792</v>
      </c>
      <c r="C1664" t="s">
        <v>791</v>
      </c>
      <c r="D1664" t="s">
        <v>9</v>
      </c>
      <c r="E1664" s="4">
        <v>0.6</v>
      </c>
      <c r="F1664" s="5">
        <v>1663</v>
      </c>
    </row>
    <row r="1665" spans="1:6" x14ac:dyDescent="0.35">
      <c r="A1665" t="s">
        <v>2427</v>
      </c>
      <c r="B1665" t="s">
        <v>2499</v>
      </c>
      <c r="D1665" t="s">
        <v>9</v>
      </c>
      <c r="E1665" s="4">
        <v>0.6</v>
      </c>
      <c r="F1665" s="5">
        <v>1664</v>
      </c>
    </row>
    <row r="1666" spans="1:6" x14ac:dyDescent="0.35">
      <c r="A1666" t="s">
        <v>149</v>
      </c>
      <c r="B1666" t="s">
        <v>210</v>
      </c>
      <c r="C1666" t="s">
        <v>209</v>
      </c>
      <c r="D1666" t="s">
        <v>9</v>
      </c>
      <c r="E1666" s="4">
        <v>0.6</v>
      </c>
      <c r="F1666" s="5">
        <v>1665</v>
      </c>
    </row>
    <row r="1667" spans="1:6" x14ac:dyDescent="0.35">
      <c r="A1667" t="s">
        <v>788</v>
      </c>
      <c r="B1667" t="s">
        <v>823</v>
      </c>
      <c r="C1667" t="s">
        <v>791</v>
      </c>
      <c r="D1667" t="s">
        <v>9</v>
      </c>
      <c r="E1667" s="4">
        <v>0.6</v>
      </c>
      <c r="F1667" s="5">
        <v>1666</v>
      </c>
    </row>
    <row r="1668" spans="1:6" x14ac:dyDescent="0.35">
      <c r="A1668" t="s">
        <v>609</v>
      </c>
      <c r="B1668" t="s">
        <v>684</v>
      </c>
      <c r="C1668" t="s">
        <v>327</v>
      </c>
      <c r="D1668" t="s">
        <v>13</v>
      </c>
      <c r="E1668" s="4">
        <v>0.6</v>
      </c>
      <c r="F1668" s="5">
        <v>1667</v>
      </c>
    </row>
    <row r="1669" spans="1:6" x14ac:dyDescent="0.35">
      <c r="A1669" t="s">
        <v>1006</v>
      </c>
      <c r="B1669" t="s">
        <v>1087</v>
      </c>
      <c r="C1669" t="s">
        <v>1091</v>
      </c>
      <c r="D1669" t="s">
        <v>9</v>
      </c>
      <c r="E1669" s="4">
        <v>0.6</v>
      </c>
      <c r="F1669" s="5">
        <v>1668</v>
      </c>
    </row>
    <row r="1670" spans="1:6" x14ac:dyDescent="0.35">
      <c r="A1670" t="s">
        <v>1006</v>
      </c>
      <c r="B1670" t="s">
        <v>1111</v>
      </c>
      <c r="C1670" t="s">
        <v>1110</v>
      </c>
      <c r="D1670" t="s">
        <v>9</v>
      </c>
      <c r="E1670" s="4">
        <v>0.6</v>
      </c>
      <c r="F1670" s="5">
        <v>1669</v>
      </c>
    </row>
    <row r="1671" spans="1:6" x14ac:dyDescent="0.35">
      <c r="A1671" t="s">
        <v>1006</v>
      </c>
      <c r="B1671" t="s">
        <v>1131</v>
      </c>
      <c r="C1671" t="s">
        <v>56</v>
      </c>
      <c r="D1671" t="s">
        <v>9</v>
      </c>
      <c r="E1671" s="4">
        <v>0.6</v>
      </c>
      <c r="F1671" s="5">
        <v>1670</v>
      </c>
    </row>
    <row r="1672" spans="1:6" x14ac:dyDescent="0.35">
      <c r="A1672" t="s">
        <v>149</v>
      </c>
      <c r="B1672" t="s">
        <v>313</v>
      </c>
      <c r="C1672" t="s">
        <v>311</v>
      </c>
      <c r="D1672" t="s">
        <v>13</v>
      </c>
      <c r="E1672" s="4">
        <v>0.6</v>
      </c>
      <c r="F1672" s="5">
        <v>1671</v>
      </c>
    </row>
    <row r="1673" spans="1:6" x14ac:dyDescent="0.35">
      <c r="A1673" t="s">
        <v>2776</v>
      </c>
      <c r="B1673" t="s">
        <v>2897</v>
      </c>
      <c r="C1673" t="s">
        <v>29</v>
      </c>
      <c r="D1673" t="s">
        <v>9</v>
      </c>
      <c r="E1673" s="4">
        <v>0.6</v>
      </c>
      <c r="F1673" s="5">
        <v>1672</v>
      </c>
    </row>
    <row r="1674" spans="1:6" x14ac:dyDescent="0.35">
      <c r="A1674" t="s">
        <v>1006</v>
      </c>
      <c r="B1674" t="s">
        <v>1219</v>
      </c>
      <c r="D1674" t="s">
        <v>13</v>
      </c>
      <c r="E1674" s="4">
        <v>0.6</v>
      </c>
      <c r="F1674" s="5">
        <v>1673</v>
      </c>
    </row>
    <row r="1675" spans="1:6" x14ac:dyDescent="0.35">
      <c r="A1675" t="s">
        <v>2427</v>
      </c>
      <c r="B1675" t="s">
        <v>2726</v>
      </c>
      <c r="C1675" t="s">
        <v>2725</v>
      </c>
      <c r="D1675" t="s">
        <v>9</v>
      </c>
      <c r="E1675" s="4">
        <v>0.6</v>
      </c>
      <c r="F1675" s="5">
        <v>1674</v>
      </c>
    </row>
    <row r="1676" spans="1:6" x14ac:dyDescent="0.35">
      <c r="A1676" t="s">
        <v>1267</v>
      </c>
      <c r="B1676" t="s">
        <v>1498</v>
      </c>
      <c r="C1676" t="s">
        <v>311</v>
      </c>
      <c r="D1676" t="s">
        <v>13</v>
      </c>
      <c r="E1676" s="4">
        <v>0.6</v>
      </c>
      <c r="F1676" s="5">
        <v>1675</v>
      </c>
    </row>
    <row r="1677" spans="1:6" x14ac:dyDescent="0.35">
      <c r="A1677" t="s">
        <v>788</v>
      </c>
      <c r="B1677" t="s">
        <v>819</v>
      </c>
      <c r="C1677" t="s">
        <v>797</v>
      </c>
      <c r="D1677" t="s">
        <v>13</v>
      </c>
      <c r="E1677" s="4">
        <v>0.61</v>
      </c>
      <c r="F1677" s="5">
        <v>1676</v>
      </c>
    </row>
    <row r="1678" spans="1:6" x14ac:dyDescent="0.35">
      <c r="A1678" t="s">
        <v>788</v>
      </c>
      <c r="B1678" t="s">
        <v>821</v>
      </c>
      <c r="C1678" t="s">
        <v>270</v>
      </c>
      <c r="D1678" t="s">
        <v>13</v>
      </c>
      <c r="E1678" s="4">
        <v>0.61</v>
      </c>
      <c r="F1678" s="5">
        <v>1677</v>
      </c>
    </row>
    <row r="1679" spans="1:6" x14ac:dyDescent="0.35">
      <c r="A1679" t="s">
        <v>1006</v>
      </c>
      <c r="B1679" t="s">
        <v>1111</v>
      </c>
      <c r="C1679" t="s">
        <v>56</v>
      </c>
      <c r="D1679" t="s">
        <v>9</v>
      </c>
      <c r="E1679" s="4">
        <v>0.61</v>
      </c>
      <c r="F1679" s="5">
        <v>1678</v>
      </c>
    </row>
    <row r="1680" spans="1:6" x14ac:dyDescent="0.35">
      <c r="A1680" t="s">
        <v>149</v>
      </c>
      <c r="B1680" t="s">
        <v>321</v>
      </c>
      <c r="C1680" t="s">
        <v>320</v>
      </c>
      <c r="D1680" t="s">
        <v>13</v>
      </c>
      <c r="E1680" s="4">
        <v>0.61</v>
      </c>
      <c r="F1680" s="5">
        <v>1679</v>
      </c>
    </row>
    <row r="1681" spans="1:6" x14ac:dyDescent="0.35">
      <c r="A1681" t="s">
        <v>2776</v>
      </c>
      <c r="B1681" t="s">
        <v>2909</v>
      </c>
      <c r="C1681" t="s">
        <v>9</v>
      </c>
      <c r="D1681" t="s">
        <v>9</v>
      </c>
      <c r="E1681" s="4">
        <v>0.61</v>
      </c>
      <c r="F1681" s="5">
        <v>1680</v>
      </c>
    </row>
    <row r="1682" spans="1:6" x14ac:dyDescent="0.35">
      <c r="A1682" t="s">
        <v>2427</v>
      </c>
      <c r="B1682" t="s">
        <v>2678</v>
      </c>
      <c r="C1682" t="s">
        <v>2442</v>
      </c>
      <c r="D1682" t="s">
        <v>9</v>
      </c>
      <c r="E1682" s="4">
        <v>0.61</v>
      </c>
      <c r="F1682" s="5">
        <v>1681</v>
      </c>
    </row>
    <row r="1683" spans="1:6" x14ac:dyDescent="0.35">
      <c r="A1683" t="s">
        <v>2163</v>
      </c>
      <c r="B1683" t="s">
        <v>2309</v>
      </c>
      <c r="C1683" t="s">
        <v>2308</v>
      </c>
      <c r="D1683" t="s">
        <v>9</v>
      </c>
      <c r="E1683" s="4">
        <v>0.61</v>
      </c>
      <c r="F1683" s="5">
        <v>1682</v>
      </c>
    </row>
    <row r="1684" spans="1:6" x14ac:dyDescent="0.35">
      <c r="A1684" t="s">
        <v>2163</v>
      </c>
      <c r="B1684" t="s">
        <v>2317</v>
      </c>
      <c r="C1684" t="s">
        <v>2298</v>
      </c>
      <c r="D1684" t="s">
        <v>9</v>
      </c>
      <c r="E1684" s="4">
        <v>0.61</v>
      </c>
      <c r="F1684" s="5">
        <v>1683</v>
      </c>
    </row>
    <row r="1685" spans="1:6" x14ac:dyDescent="0.35">
      <c r="A1685" t="s">
        <v>149</v>
      </c>
      <c r="B1685" t="s">
        <v>443</v>
      </c>
      <c r="C1685" t="s">
        <v>442</v>
      </c>
      <c r="D1685" t="s">
        <v>9</v>
      </c>
      <c r="E1685" s="4">
        <v>0.61</v>
      </c>
      <c r="F1685" s="5">
        <v>1684</v>
      </c>
    </row>
    <row r="1686" spans="1:6" x14ac:dyDescent="0.35">
      <c r="A1686" t="s">
        <v>2776</v>
      </c>
      <c r="B1686" t="s">
        <v>3020</v>
      </c>
      <c r="C1686" t="s">
        <v>793</v>
      </c>
      <c r="D1686" t="s">
        <v>9</v>
      </c>
      <c r="E1686" s="4">
        <v>0.61</v>
      </c>
      <c r="F1686" s="5">
        <v>1685</v>
      </c>
    </row>
    <row r="1687" spans="1:6" x14ac:dyDescent="0.35">
      <c r="A1687" t="s">
        <v>2058</v>
      </c>
      <c r="B1687" t="s">
        <v>2098</v>
      </c>
      <c r="C1687" t="s">
        <v>919</v>
      </c>
      <c r="D1687" t="s">
        <v>9</v>
      </c>
      <c r="E1687" s="4">
        <v>0.61</v>
      </c>
      <c r="F1687" s="5">
        <v>1686</v>
      </c>
    </row>
    <row r="1688" spans="1:6" x14ac:dyDescent="0.35">
      <c r="A1688" t="s">
        <v>609</v>
      </c>
      <c r="B1688" t="s">
        <v>673</v>
      </c>
      <c r="C1688" t="s">
        <v>672</v>
      </c>
      <c r="D1688" t="s">
        <v>9</v>
      </c>
      <c r="E1688" s="4">
        <v>0.62</v>
      </c>
      <c r="F1688" s="5">
        <v>1687</v>
      </c>
    </row>
    <row r="1689" spans="1:6" x14ac:dyDescent="0.35">
      <c r="A1689" t="s">
        <v>149</v>
      </c>
      <c r="B1689" t="s">
        <v>282</v>
      </c>
      <c r="C1689" t="s">
        <v>33</v>
      </c>
      <c r="D1689" t="s">
        <v>9</v>
      </c>
      <c r="E1689" s="4">
        <v>0.62</v>
      </c>
      <c r="F1689" s="5">
        <v>1688</v>
      </c>
    </row>
    <row r="1690" spans="1:6" x14ac:dyDescent="0.35">
      <c r="A1690" t="s">
        <v>496</v>
      </c>
      <c r="B1690" t="s">
        <v>527</v>
      </c>
      <c r="C1690" t="s">
        <v>526</v>
      </c>
      <c r="D1690" t="s">
        <v>9</v>
      </c>
      <c r="E1690" s="4">
        <v>0.62</v>
      </c>
      <c r="F1690" s="5">
        <v>1689</v>
      </c>
    </row>
    <row r="1691" spans="1:6" x14ac:dyDescent="0.35">
      <c r="A1691" t="s">
        <v>3029</v>
      </c>
      <c r="B1691" t="s">
        <v>3143</v>
      </c>
      <c r="C1691" t="s">
        <v>3033</v>
      </c>
      <c r="D1691" t="s">
        <v>13</v>
      </c>
      <c r="E1691" s="4">
        <v>0.62</v>
      </c>
      <c r="F1691" s="5">
        <v>1690</v>
      </c>
    </row>
    <row r="1692" spans="1:6" x14ac:dyDescent="0.35">
      <c r="A1692" t="s">
        <v>1983</v>
      </c>
      <c r="B1692" t="s">
        <v>2018</v>
      </c>
      <c r="C1692" t="s">
        <v>2017</v>
      </c>
      <c r="D1692" t="s">
        <v>9</v>
      </c>
      <c r="E1692" s="4">
        <v>0.62</v>
      </c>
      <c r="F1692" s="5">
        <v>1691</v>
      </c>
    </row>
    <row r="1693" spans="1:6" x14ac:dyDescent="0.35">
      <c r="A1693" t="s">
        <v>2163</v>
      </c>
      <c r="B1693" t="s">
        <v>2254</v>
      </c>
      <c r="C1693" t="s">
        <v>298</v>
      </c>
      <c r="D1693" t="s">
        <v>9</v>
      </c>
      <c r="E1693" s="4">
        <v>0.62</v>
      </c>
      <c r="F1693" s="5">
        <v>1692</v>
      </c>
    </row>
    <row r="1694" spans="1:6" x14ac:dyDescent="0.35">
      <c r="A1694" t="s">
        <v>2100</v>
      </c>
      <c r="B1694" t="s">
        <v>2127</v>
      </c>
      <c r="C1694" t="s">
        <v>2128</v>
      </c>
      <c r="D1694" t="s">
        <v>13</v>
      </c>
      <c r="E1694" s="4">
        <v>0.62</v>
      </c>
      <c r="F1694" s="5">
        <v>1693</v>
      </c>
    </row>
    <row r="1695" spans="1:6" x14ac:dyDescent="0.35">
      <c r="A1695" t="s">
        <v>2776</v>
      </c>
      <c r="B1695" t="s">
        <v>2961</v>
      </c>
      <c r="C1695" t="s">
        <v>9</v>
      </c>
      <c r="D1695" t="s">
        <v>9</v>
      </c>
      <c r="E1695" s="4">
        <v>0.62</v>
      </c>
      <c r="F1695" s="5">
        <v>1694</v>
      </c>
    </row>
    <row r="1696" spans="1:6" x14ac:dyDescent="0.35">
      <c r="A1696" t="s">
        <v>1006</v>
      </c>
      <c r="B1696" t="s">
        <v>1255</v>
      </c>
      <c r="C1696" t="s">
        <v>13</v>
      </c>
      <c r="D1696" t="s">
        <v>9</v>
      </c>
      <c r="E1696" s="4">
        <v>0.62</v>
      </c>
      <c r="F1696" s="5">
        <v>1695</v>
      </c>
    </row>
    <row r="1697" spans="1:6" x14ac:dyDescent="0.35">
      <c r="A1697" t="s">
        <v>1006</v>
      </c>
      <c r="B1697" t="s">
        <v>1261</v>
      </c>
      <c r="D1697" t="s">
        <v>13</v>
      </c>
      <c r="E1697" s="4">
        <v>0.62</v>
      </c>
      <c r="F1697" s="5">
        <v>1696</v>
      </c>
    </row>
    <row r="1698" spans="1:6" x14ac:dyDescent="0.35">
      <c r="A1698" t="s">
        <v>2776</v>
      </c>
      <c r="B1698" t="s">
        <v>3001</v>
      </c>
      <c r="C1698" t="s">
        <v>3000</v>
      </c>
      <c r="D1698" t="s">
        <v>9</v>
      </c>
      <c r="E1698" s="4">
        <v>0.62</v>
      </c>
      <c r="F1698" s="5">
        <v>1697</v>
      </c>
    </row>
    <row r="1699" spans="1:6" x14ac:dyDescent="0.35">
      <c r="A1699" t="s">
        <v>1267</v>
      </c>
      <c r="B1699" t="s">
        <v>1309</v>
      </c>
      <c r="C1699" t="s">
        <v>1307</v>
      </c>
      <c r="D1699" t="s">
        <v>9</v>
      </c>
      <c r="E1699" s="4">
        <v>0.63</v>
      </c>
      <c r="F1699" s="5">
        <v>1698</v>
      </c>
    </row>
    <row r="1700" spans="1:6" x14ac:dyDescent="0.35">
      <c r="A1700" t="s">
        <v>2100</v>
      </c>
      <c r="B1700" t="s">
        <v>2115</v>
      </c>
      <c r="C1700" t="s">
        <v>2113</v>
      </c>
      <c r="D1700" t="s">
        <v>13</v>
      </c>
      <c r="E1700" s="4">
        <v>0.63</v>
      </c>
      <c r="F1700" s="5">
        <v>1699</v>
      </c>
    </row>
    <row r="1701" spans="1:6" x14ac:dyDescent="0.35">
      <c r="A1701" t="s">
        <v>2163</v>
      </c>
      <c r="B1701" t="s">
        <v>2283</v>
      </c>
      <c r="C1701" t="s">
        <v>1139</v>
      </c>
      <c r="D1701" t="s">
        <v>9</v>
      </c>
      <c r="E1701" s="4">
        <v>0.63</v>
      </c>
      <c r="F1701" s="5">
        <v>1700</v>
      </c>
    </row>
    <row r="1702" spans="1:6" x14ac:dyDescent="0.35">
      <c r="A1702" t="s">
        <v>2163</v>
      </c>
      <c r="B1702" t="s">
        <v>2323</v>
      </c>
      <c r="C1702" t="s">
        <v>2166</v>
      </c>
      <c r="D1702" t="s">
        <v>9</v>
      </c>
      <c r="E1702" s="4">
        <v>0.63</v>
      </c>
      <c r="F1702" s="5">
        <v>1701</v>
      </c>
    </row>
    <row r="1703" spans="1:6" x14ac:dyDescent="0.35">
      <c r="A1703" t="s">
        <v>2163</v>
      </c>
      <c r="B1703" t="s">
        <v>2379</v>
      </c>
      <c r="C1703" t="s">
        <v>298</v>
      </c>
      <c r="D1703" t="s">
        <v>9</v>
      </c>
      <c r="E1703" s="4">
        <v>0.63</v>
      </c>
      <c r="F1703" s="5">
        <v>1702</v>
      </c>
    </row>
    <row r="1704" spans="1:6" x14ac:dyDescent="0.35">
      <c r="A1704" t="s">
        <v>3029</v>
      </c>
      <c r="B1704" t="s">
        <v>3047</v>
      </c>
      <c r="C1704" t="s">
        <v>3046</v>
      </c>
      <c r="D1704" t="s">
        <v>9</v>
      </c>
      <c r="E1704" s="4">
        <v>0.64</v>
      </c>
      <c r="F1704" s="5">
        <v>1703</v>
      </c>
    </row>
    <row r="1705" spans="1:6" x14ac:dyDescent="0.35">
      <c r="A1705" t="s">
        <v>1983</v>
      </c>
      <c r="B1705" t="s">
        <v>2000</v>
      </c>
      <c r="C1705" t="s">
        <v>1557</v>
      </c>
      <c r="D1705" t="s">
        <v>1557</v>
      </c>
      <c r="E1705" s="4">
        <v>0.64</v>
      </c>
      <c r="F1705" s="5">
        <v>1704</v>
      </c>
    </row>
    <row r="1706" spans="1:6" x14ac:dyDescent="0.35">
      <c r="A1706" t="s">
        <v>1006</v>
      </c>
      <c r="B1706" t="s">
        <v>1130</v>
      </c>
      <c r="C1706" t="s">
        <v>564</v>
      </c>
      <c r="D1706" t="s">
        <v>9</v>
      </c>
      <c r="E1706" s="4">
        <v>0.64</v>
      </c>
      <c r="F1706" s="5">
        <v>1705</v>
      </c>
    </row>
    <row r="1707" spans="1:6" x14ac:dyDescent="0.35">
      <c r="A1707" t="s">
        <v>496</v>
      </c>
      <c r="B1707" t="s">
        <v>553</v>
      </c>
      <c r="C1707" t="s">
        <v>501</v>
      </c>
      <c r="D1707" t="s">
        <v>13</v>
      </c>
      <c r="E1707" s="4">
        <v>0.64</v>
      </c>
      <c r="F1707" s="5">
        <v>1706</v>
      </c>
    </row>
    <row r="1708" spans="1:6" x14ac:dyDescent="0.35">
      <c r="A1708" t="s">
        <v>2776</v>
      </c>
      <c r="B1708" t="s">
        <v>2934</v>
      </c>
      <c r="C1708" t="s">
        <v>9</v>
      </c>
      <c r="D1708" t="s">
        <v>9</v>
      </c>
      <c r="E1708" s="4">
        <v>0.64</v>
      </c>
      <c r="F1708" s="5">
        <v>1707</v>
      </c>
    </row>
    <row r="1709" spans="1:6" x14ac:dyDescent="0.35">
      <c r="A1709" t="s">
        <v>3</v>
      </c>
      <c r="B1709" t="s">
        <v>143</v>
      </c>
      <c r="C1709" t="s">
        <v>56</v>
      </c>
      <c r="D1709" t="s">
        <v>9</v>
      </c>
      <c r="E1709" s="4">
        <v>0.64</v>
      </c>
      <c r="F1709" s="5">
        <v>1708</v>
      </c>
    </row>
    <row r="1710" spans="1:6" x14ac:dyDescent="0.35">
      <c r="A1710" t="s">
        <v>2776</v>
      </c>
      <c r="B1710" t="s">
        <v>2972</v>
      </c>
      <c r="C1710" t="s">
        <v>2971</v>
      </c>
      <c r="D1710" t="s">
        <v>9</v>
      </c>
      <c r="E1710" s="4">
        <v>0.64</v>
      </c>
      <c r="F1710" s="5">
        <v>1709</v>
      </c>
    </row>
    <row r="1711" spans="1:6" x14ac:dyDescent="0.35">
      <c r="A1711" t="s">
        <v>2776</v>
      </c>
      <c r="B1711" t="s">
        <v>2804</v>
      </c>
      <c r="D1711" t="s">
        <v>13</v>
      </c>
      <c r="E1711" s="4">
        <v>0.65</v>
      </c>
      <c r="F1711" s="5">
        <v>1710</v>
      </c>
    </row>
    <row r="1712" spans="1:6" x14ac:dyDescent="0.35">
      <c r="A1712" t="s">
        <v>701</v>
      </c>
      <c r="B1712" t="s">
        <v>731</v>
      </c>
      <c r="C1712" t="s">
        <v>225</v>
      </c>
      <c r="D1712" t="s">
        <v>9</v>
      </c>
      <c r="E1712" s="4">
        <v>0.65</v>
      </c>
      <c r="F1712" s="5">
        <v>1711</v>
      </c>
    </row>
    <row r="1713" spans="1:6" x14ac:dyDescent="0.35">
      <c r="A1713" t="s">
        <v>2058</v>
      </c>
      <c r="B1713" t="s">
        <v>2092</v>
      </c>
      <c r="C1713" t="s">
        <v>919</v>
      </c>
      <c r="D1713" t="s">
        <v>9</v>
      </c>
      <c r="E1713" s="4">
        <v>0.65</v>
      </c>
      <c r="F1713" s="5">
        <v>1712</v>
      </c>
    </row>
    <row r="1714" spans="1:6" x14ac:dyDescent="0.35">
      <c r="A1714" t="s">
        <v>2163</v>
      </c>
      <c r="B1714" t="s">
        <v>2200</v>
      </c>
      <c r="C1714" t="s">
        <v>2166</v>
      </c>
      <c r="D1714" t="s">
        <v>9</v>
      </c>
      <c r="E1714" s="4">
        <v>0.65</v>
      </c>
      <c r="F1714" s="5">
        <v>1713</v>
      </c>
    </row>
    <row r="1715" spans="1:6" x14ac:dyDescent="0.35">
      <c r="A1715" t="s">
        <v>1006</v>
      </c>
      <c r="B1715" t="s">
        <v>1130</v>
      </c>
      <c r="C1715" t="s">
        <v>56</v>
      </c>
      <c r="D1715" t="s">
        <v>9</v>
      </c>
      <c r="E1715" s="4">
        <v>0.65</v>
      </c>
      <c r="F1715" s="5">
        <v>1714</v>
      </c>
    </row>
    <row r="1716" spans="1:6" x14ac:dyDescent="0.35">
      <c r="A1716" t="s">
        <v>968</v>
      </c>
      <c r="B1716" t="s">
        <v>982</v>
      </c>
      <c r="C1716" t="s">
        <v>981</v>
      </c>
      <c r="D1716" t="s">
        <v>117</v>
      </c>
      <c r="E1716" s="4">
        <v>0.65</v>
      </c>
      <c r="F1716" s="5">
        <v>1715</v>
      </c>
    </row>
    <row r="1717" spans="1:6" x14ac:dyDescent="0.35">
      <c r="A1717" t="s">
        <v>1006</v>
      </c>
      <c r="B1717" t="s">
        <v>1252</v>
      </c>
      <c r="C1717" t="s">
        <v>4</v>
      </c>
      <c r="D1717" t="s">
        <v>4</v>
      </c>
      <c r="E1717" s="4">
        <v>0.65</v>
      </c>
      <c r="F1717" s="5">
        <v>1716</v>
      </c>
    </row>
    <row r="1718" spans="1:6" x14ac:dyDescent="0.35">
      <c r="A1718" t="s">
        <v>2427</v>
      </c>
      <c r="B1718" t="s">
        <v>2434</v>
      </c>
      <c r="C1718" t="s">
        <v>11</v>
      </c>
      <c r="D1718" t="s">
        <v>9</v>
      </c>
      <c r="E1718" s="4">
        <v>0.66</v>
      </c>
      <c r="F1718" s="5">
        <v>1717</v>
      </c>
    </row>
    <row r="1719" spans="1:6" x14ac:dyDescent="0.35">
      <c r="A1719" t="s">
        <v>2100</v>
      </c>
      <c r="B1719" t="s">
        <v>2102</v>
      </c>
      <c r="C1719" t="s">
        <v>2101</v>
      </c>
      <c r="D1719" t="s">
        <v>9</v>
      </c>
      <c r="E1719" s="4">
        <v>0.66</v>
      </c>
      <c r="F1719" s="5">
        <v>1718</v>
      </c>
    </row>
    <row r="1720" spans="1:6" x14ac:dyDescent="0.35">
      <c r="A1720" t="s">
        <v>1983</v>
      </c>
      <c r="B1720" t="s">
        <v>1995</v>
      </c>
      <c r="D1720" t="s">
        <v>13</v>
      </c>
      <c r="E1720" s="4">
        <v>0.66</v>
      </c>
      <c r="F1720" s="5">
        <v>1719</v>
      </c>
    </row>
    <row r="1721" spans="1:6" x14ac:dyDescent="0.35">
      <c r="A1721" t="s">
        <v>496</v>
      </c>
      <c r="B1721" t="s">
        <v>529</v>
      </c>
      <c r="C1721" t="s">
        <v>528</v>
      </c>
      <c r="D1721" t="s">
        <v>9</v>
      </c>
      <c r="E1721" s="4">
        <v>0.66</v>
      </c>
      <c r="F1721" s="5">
        <v>1720</v>
      </c>
    </row>
    <row r="1722" spans="1:6" x14ac:dyDescent="0.35">
      <c r="A1722" t="s">
        <v>3029</v>
      </c>
      <c r="B1722" t="s">
        <v>3094</v>
      </c>
      <c r="C1722" t="s">
        <v>112</v>
      </c>
      <c r="D1722" t="s">
        <v>9</v>
      </c>
      <c r="E1722" s="4">
        <v>0.66</v>
      </c>
      <c r="F1722" s="5">
        <v>1721</v>
      </c>
    </row>
    <row r="1723" spans="1:6" x14ac:dyDescent="0.35">
      <c r="A1723" t="s">
        <v>2427</v>
      </c>
      <c r="B1723" t="s">
        <v>2616</v>
      </c>
      <c r="C1723" t="s">
        <v>2173</v>
      </c>
      <c r="D1723" t="s">
        <v>9</v>
      </c>
      <c r="E1723" s="4">
        <v>0.66</v>
      </c>
      <c r="F1723" s="5">
        <v>1722</v>
      </c>
    </row>
    <row r="1724" spans="1:6" x14ac:dyDescent="0.35">
      <c r="A1724" t="s">
        <v>1622</v>
      </c>
      <c r="B1724" t="s">
        <v>1651</v>
      </c>
      <c r="C1724" t="s">
        <v>4</v>
      </c>
      <c r="D1724" t="s">
        <v>4</v>
      </c>
      <c r="E1724" s="4">
        <v>0.66</v>
      </c>
      <c r="F1724" s="5">
        <v>1723</v>
      </c>
    </row>
    <row r="1725" spans="1:6" x14ac:dyDescent="0.35">
      <c r="A1725" t="s">
        <v>496</v>
      </c>
      <c r="B1725" t="s">
        <v>557</v>
      </c>
      <c r="C1725" t="s">
        <v>558</v>
      </c>
      <c r="D1725" t="s">
        <v>9</v>
      </c>
      <c r="E1725" s="4">
        <v>0.66</v>
      </c>
      <c r="F1725" s="5">
        <v>1724</v>
      </c>
    </row>
    <row r="1726" spans="1:6" x14ac:dyDescent="0.35">
      <c r="A1726" t="s">
        <v>1983</v>
      </c>
      <c r="B1726" t="s">
        <v>2013</v>
      </c>
      <c r="C1726" t="s">
        <v>2012</v>
      </c>
      <c r="D1726" t="s">
        <v>13</v>
      </c>
      <c r="E1726" s="4">
        <v>0.66</v>
      </c>
      <c r="F1726" s="5">
        <v>1725</v>
      </c>
    </row>
    <row r="1727" spans="1:6" x14ac:dyDescent="0.35">
      <c r="A1727" t="s">
        <v>2100</v>
      </c>
      <c r="B1727" t="s">
        <v>2139</v>
      </c>
      <c r="C1727" t="s">
        <v>2122</v>
      </c>
      <c r="D1727" t="s">
        <v>9</v>
      </c>
      <c r="E1727" s="4">
        <v>0.66</v>
      </c>
      <c r="F1727" s="5">
        <v>1726</v>
      </c>
    </row>
    <row r="1728" spans="1:6" x14ac:dyDescent="0.35">
      <c r="A1728" t="s">
        <v>2163</v>
      </c>
      <c r="B1728" t="s">
        <v>2375</v>
      </c>
      <c r="C1728" t="s">
        <v>327</v>
      </c>
      <c r="D1728" t="s">
        <v>13</v>
      </c>
      <c r="E1728" s="4">
        <v>0.66</v>
      </c>
      <c r="F1728" s="5">
        <v>1727</v>
      </c>
    </row>
    <row r="1729" spans="1:6" x14ac:dyDescent="0.35">
      <c r="A1729" t="s">
        <v>2776</v>
      </c>
      <c r="B1729" t="s">
        <v>3017</v>
      </c>
      <c r="C1729" t="s">
        <v>793</v>
      </c>
      <c r="D1729" t="s">
        <v>9</v>
      </c>
      <c r="E1729" s="4">
        <v>0.66</v>
      </c>
      <c r="F1729" s="5">
        <v>1728</v>
      </c>
    </row>
    <row r="1730" spans="1:6" x14ac:dyDescent="0.35">
      <c r="A1730" t="s">
        <v>2427</v>
      </c>
      <c r="B1730" t="s">
        <v>2447</v>
      </c>
      <c r="D1730" t="s">
        <v>9</v>
      </c>
      <c r="E1730" s="4">
        <v>0.67</v>
      </c>
      <c r="F1730" s="5">
        <v>1729</v>
      </c>
    </row>
    <row r="1731" spans="1:6" x14ac:dyDescent="0.35">
      <c r="A1731" t="s">
        <v>1006</v>
      </c>
      <c r="B1731" t="s">
        <v>1045</v>
      </c>
      <c r="D1731" t="s">
        <v>9</v>
      </c>
      <c r="E1731" s="4">
        <v>0.67</v>
      </c>
      <c r="F1731" s="5">
        <v>1730</v>
      </c>
    </row>
    <row r="1732" spans="1:6" x14ac:dyDescent="0.35">
      <c r="A1732" t="s">
        <v>3029</v>
      </c>
      <c r="B1732" t="s">
        <v>3093</v>
      </c>
      <c r="C1732" t="s">
        <v>3091</v>
      </c>
      <c r="D1732" t="s">
        <v>13</v>
      </c>
      <c r="E1732" s="4">
        <v>0.67</v>
      </c>
      <c r="F1732" s="5">
        <v>1731</v>
      </c>
    </row>
    <row r="1733" spans="1:6" x14ac:dyDescent="0.35">
      <c r="A1733" t="s">
        <v>3029</v>
      </c>
      <c r="B1733" t="s">
        <v>3107</v>
      </c>
      <c r="C1733" t="s">
        <v>3106</v>
      </c>
      <c r="D1733" t="s">
        <v>13</v>
      </c>
      <c r="E1733" s="4">
        <v>0.67</v>
      </c>
      <c r="F1733" s="5">
        <v>1732</v>
      </c>
    </row>
    <row r="1734" spans="1:6" x14ac:dyDescent="0.35">
      <c r="A1734" t="s">
        <v>1006</v>
      </c>
      <c r="B1734" t="s">
        <v>1106</v>
      </c>
      <c r="C1734" t="s">
        <v>943</v>
      </c>
      <c r="D1734" t="s">
        <v>9</v>
      </c>
      <c r="E1734" s="4">
        <v>0.67</v>
      </c>
      <c r="F1734" s="5">
        <v>1733</v>
      </c>
    </row>
    <row r="1735" spans="1:6" x14ac:dyDescent="0.35">
      <c r="A1735" t="s">
        <v>3</v>
      </c>
      <c r="B1735" t="s">
        <v>111</v>
      </c>
      <c r="C1735" t="s">
        <v>104</v>
      </c>
      <c r="D1735" t="s">
        <v>9</v>
      </c>
      <c r="E1735" s="4">
        <v>0.67</v>
      </c>
      <c r="F1735" s="5">
        <v>1734</v>
      </c>
    </row>
    <row r="1736" spans="1:6" x14ac:dyDescent="0.35">
      <c r="A1736" t="s">
        <v>2776</v>
      </c>
      <c r="B1736" t="s">
        <v>2931</v>
      </c>
      <c r="C1736" t="s">
        <v>29</v>
      </c>
      <c r="D1736" t="s">
        <v>9</v>
      </c>
      <c r="E1736" s="4">
        <v>0.67</v>
      </c>
      <c r="F1736" s="5">
        <v>1735</v>
      </c>
    </row>
    <row r="1737" spans="1:6" x14ac:dyDescent="0.35">
      <c r="A1737" t="s">
        <v>788</v>
      </c>
      <c r="B1737" t="s">
        <v>878</v>
      </c>
      <c r="C1737" t="s">
        <v>56</v>
      </c>
      <c r="D1737" t="s">
        <v>9</v>
      </c>
      <c r="E1737" s="4">
        <v>0.67</v>
      </c>
      <c r="F1737" s="5">
        <v>1736</v>
      </c>
    </row>
    <row r="1738" spans="1:6" x14ac:dyDescent="0.35">
      <c r="A1738" t="s">
        <v>2776</v>
      </c>
      <c r="B1738" t="s">
        <v>2803</v>
      </c>
      <c r="C1738" t="s">
        <v>86</v>
      </c>
      <c r="D1738" t="s">
        <v>9</v>
      </c>
      <c r="E1738" s="4">
        <v>0.68</v>
      </c>
      <c r="F1738" s="5">
        <v>1737</v>
      </c>
    </row>
    <row r="1739" spans="1:6" x14ac:dyDescent="0.35">
      <c r="A1739" t="s">
        <v>2776</v>
      </c>
      <c r="B1739" t="s">
        <v>2886</v>
      </c>
      <c r="D1739" t="s">
        <v>9</v>
      </c>
      <c r="E1739" s="4">
        <v>0.68</v>
      </c>
      <c r="F1739" s="5">
        <v>1738</v>
      </c>
    </row>
    <row r="1740" spans="1:6" x14ac:dyDescent="0.35">
      <c r="A1740" t="s">
        <v>1006</v>
      </c>
      <c r="B1740" t="s">
        <v>1111</v>
      </c>
      <c r="C1740" t="s">
        <v>1088</v>
      </c>
      <c r="D1740" t="s">
        <v>9</v>
      </c>
      <c r="E1740" s="4">
        <v>0.68</v>
      </c>
      <c r="F1740" s="5">
        <v>1739</v>
      </c>
    </row>
    <row r="1741" spans="1:6" x14ac:dyDescent="0.35">
      <c r="A1741" t="s">
        <v>2776</v>
      </c>
      <c r="B1741" t="s">
        <v>2913</v>
      </c>
      <c r="C1741" t="s">
        <v>9</v>
      </c>
      <c r="D1741" t="s">
        <v>9</v>
      </c>
      <c r="E1741" s="4">
        <v>0.68</v>
      </c>
      <c r="F1741" s="5">
        <v>1740</v>
      </c>
    </row>
    <row r="1742" spans="1:6" x14ac:dyDescent="0.35">
      <c r="A1742" t="s">
        <v>2163</v>
      </c>
      <c r="B1742" t="s">
        <v>2242</v>
      </c>
      <c r="C1742" t="s">
        <v>2241</v>
      </c>
      <c r="D1742" t="s">
        <v>9</v>
      </c>
      <c r="E1742" s="4">
        <v>0.68</v>
      </c>
      <c r="F1742" s="5">
        <v>1741</v>
      </c>
    </row>
    <row r="1743" spans="1:6" x14ac:dyDescent="0.35">
      <c r="A1743" t="s">
        <v>2163</v>
      </c>
      <c r="B1743" t="s">
        <v>2318</v>
      </c>
      <c r="C1743" t="s">
        <v>2298</v>
      </c>
      <c r="D1743" t="s">
        <v>9</v>
      </c>
      <c r="E1743" s="4">
        <v>0.68</v>
      </c>
      <c r="F1743" s="5">
        <v>1742</v>
      </c>
    </row>
    <row r="1744" spans="1:6" x14ac:dyDescent="0.35">
      <c r="A1744" t="s">
        <v>2163</v>
      </c>
      <c r="B1744" t="s">
        <v>2341</v>
      </c>
      <c r="C1744" t="s">
        <v>2340</v>
      </c>
      <c r="D1744" t="s">
        <v>9</v>
      </c>
      <c r="E1744" s="4">
        <v>0.68</v>
      </c>
      <c r="F1744" s="5">
        <v>1743</v>
      </c>
    </row>
    <row r="1745" spans="1:6" x14ac:dyDescent="0.35">
      <c r="A1745" t="s">
        <v>1267</v>
      </c>
      <c r="B1745" t="s">
        <v>1470</v>
      </c>
      <c r="D1745" t="s">
        <v>1083</v>
      </c>
      <c r="E1745" s="4">
        <v>0.68</v>
      </c>
      <c r="F1745" s="5">
        <v>1744</v>
      </c>
    </row>
    <row r="1746" spans="1:6" x14ac:dyDescent="0.35">
      <c r="A1746" t="s">
        <v>3</v>
      </c>
      <c r="B1746" t="s">
        <v>144</v>
      </c>
      <c r="C1746" t="s">
        <v>56</v>
      </c>
      <c r="D1746" t="s">
        <v>9</v>
      </c>
      <c r="E1746" s="4">
        <v>0.68</v>
      </c>
      <c r="F1746" s="5">
        <v>1745</v>
      </c>
    </row>
    <row r="1747" spans="1:6" x14ac:dyDescent="0.35">
      <c r="A1747" t="s">
        <v>2776</v>
      </c>
      <c r="B1747" t="s">
        <v>2779</v>
      </c>
      <c r="C1747" t="s">
        <v>457</v>
      </c>
      <c r="D1747" t="s">
        <v>9</v>
      </c>
      <c r="E1747" s="4">
        <v>0.69</v>
      </c>
      <c r="F1747" s="5">
        <v>1746</v>
      </c>
    </row>
    <row r="1748" spans="1:6" x14ac:dyDescent="0.35">
      <c r="A1748" t="s">
        <v>788</v>
      </c>
      <c r="B1748" t="s">
        <v>808</v>
      </c>
      <c r="C1748" t="s">
        <v>803</v>
      </c>
      <c r="D1748" t="s">
        <v>13</v>
      </c>
      <c r="E1748" s="4">
        <v>0.69</v>
      </c>
      <c r="F1748" s="5">
        <v>1747</v>
      </c>
    </row>
    <row r="1749" spans="1:6" x14ac:dyDescent="0.35">
      <c r="A1749" t="s">
        <v>1006</v>
      </c>
      <c r="B1749" t="s">
        <v>1068</v>
      </c>
      <c r="C1749" t="s">
        <v>1067</v>
      </c>
      <c r="D1749" t="s">
        <v>9</v>
      </c>
      <c r="E1749" s="4">
        <v>0.69</v>
      </c>
      <c r="F1749" s="5">
        <v>1748</v>
      </c>
    </row>
    <row r="1750" spans="1:6" x14ac:dyDescent="0.35">
      <c r="A1750" t="s">
        <v>1983</v>
      </c>
      <c r="B1750" t="s">
        <v>2004</v>
      </c>
      <c r="C1750" t="s">
        <v>2005</v>
      </c>
      <c r="D1750" t="s">
        <v>9</v>
      </c>
      <c r="E1750" s="4">
        <v>0.69</v>
      </c>
      <c r="F1750" s="5">
        <v>1749</v>
      </c>
    </row>
    <row r="1751" spans="1:6" x14ac:dyDescent="0.35">
      <c r="A1751" t="s">
        <v>1006</v>
      </c>
      <c r="B1751" t="s">
        <v>1104</v>
      </c>
      <c r="C1751" t="s">
        <v>1090</v>
      </c>
      <c r="D1751" t="s">
        <v>13</v>
      </c>
      <c r="E1751" s="4">
        <v>0.69</v>
      </c>
      <c r="F1751" s="5">
        <v>1750</v>
      </c>
    </row>
    <row r="1752" spans="1:6" x14ac:dyDescent="0.35">
      <c r="A1752" t="s">
        <v>3029</v>
      </c>
      <c r="B1752" t="s">
        <v>3117</v>
      </c>
      <c r="C1752" t="s">
        <v>3113</v>
      </c>
      <c r="D1752" t="s">
        <v>13</v>
      </c>
      <c r="E1752" s="4">
        <v>0.69</v>
      </c>
      <c r="F1752" s="5">
        <v>1751</v>
      </c>
    </row>
    <row r="1753" spans="1:6" x14ac:dyDescent="0.35">
      <c r="A1753" t="s">
        <v>609</v>
      </c>
      <c r="B1753" t="s">
        <v>689</v>
      </c>
      <c r="C1753" t="s">
        <v>605</v>
      </c>
      <c r="D1753" t="s">
        <v>9</v>
      </c>
      <c r="E1753" s="4">
        <v>0.69</v>
      </c>
      <c r="F1753" s="5">
        <v>1752</v>
      </c>
    </row>
    <row r="1754" spans="1:6" x14ac:dyDescent="0.35">
      <c r="A1754" t="s">
        <v>3029</v>
      </c>
      <c r="B1754" t="s">
        <v>3152</v>
      </c>
      <c r="C1754" t="s">
        <v>3122</v>
      </c>
      <c r="D1754" t="s">
        <v>13</v>
      </c>
      <c r="E1754" s="4">
        <v>0.69</v>
      </c>
      <c r="F1754" s="5">
        <v>1753</v>
      </c>
    </row>
    <row r="1755" spans="1:6" x14ac:dyDescent="0.35">
      <c r="A1755" t="s">
        <v>496</v>
      </c>
      <c r="B1755" t="s">
        <v>522</v>
      </c>
      <c r="C1755" t="s">
        <v>525</v>
      </c>
      <c r="D1755" t="s">
        <v>9</v>
      </c>
      <c r="E1755" s="4">
        <v>0.7</v>
      </c>
      <c r="F1755" s="5">
        <v>1754</v>
      </c>
    </row>
    <row r="1756" spans="1:6" x14ac:dyDescent="0.35">
      <c r="A1756" t="s">
        <v>1578</v>
      </c>
      <c r="B1756" t="s">
        <v>1593</v>
      </c>
      <c r="C1756" t="s">
        <v>1587</v>
      </c>
      <c r="D1756" t="s">
        <v>9</v>
      </c>
      <c r="E1756" s="4">
        <v>0.7</v>
      </c>
      <c r="F1756" s="5">
        <v>1755</v>
      </c>
    </row>
    <row r="1757" spans="1:6" x14ac:dyDescent="0.35">
      <c r="A1757" t="s">
        <v>1578</v>
      </c>
      <c r="B1757" t="s">
        <v>1602</v>
      </c>
      <c r="C1757" t="s">
        <v>1601</v>
      </c>
      <c r="D1757" t="s">
        <v>9</v>
      </c>
      <c r="E1757" s="4">
        <v>0.7</v>
      </c>
      <c r="F1757" s="5">
        <v>1756</v>
      </c>
    </row>
    <row r="1758" spans="1:6" x14ac:dyDescent="0.35">
      <c r="A1758" t="s">
        <v>1006</v>
      </c>
      <c r="B1758" t="s">
        <v>1156</v>
      </c>
      <c r="C1758" t="s">
        <v>440</v>
      </c>
      <c r="D1758" t="s">
        <v>9</v>
      </c>
      <c r="E1758" s="4">
        <v>0.7</v>
      </c>
      <c r="F1758" s="5">
        <v>1757</v>
      </c>
    </row>
    <row r="1759" spans="1:6" x14ac:dyDescent="0.35">
      <c r="A1759" t="s">
        <v>2163</v>
      </c>
      <c r="B1759" t="s">
        <v>2231</v>
      </c>
      <c r="C1759" t="s">
        <v>2230</v>
      </c>
      <c r="D1759" t="s">
        <v>117</v>
      </c>
      <c r="E1759" s="4">
        <v>0.7</v>
      </c>
      <c r="F1759" s="5">
        <v>1758</v>
      </c>
    </row>
    <row r="1760" spans="1:6" x14ac:dyDescent="0.35">
      <c r="A1760" t="s">
        <v>1267</v>
      </c>
      <c r="B1760" t="s">
        <v>1417</v>
      </c>
      <c r="C1760" t="s">
        <v>1284</v>
      </c>
      <c r="D1760" t="s">
        <v>9</v>
      </c>
      <c r="E1760" s="4">
        <v>0.7</v>
      </c>
      <c r="F1760" s="5">
        <v>1759</v>
      </c>
    </row>
    <row r="1761" spans="1:6" x14ac:dyDescent="0.35">
      <c r="A1761" t="s">
        <v>2776</v>
      </c>
      <c r="B1761" t="s">
        <v>2986</v>
      </c>
      <c r="C1761" t="s">
        <v>108</v>
      </c>
      <c r="D1761" t="s">
        <v>13</v>
      </c>
      <c r="E1761" s="4">
        <v>0.7</v>
      </c>
      <c r="F1761" s="5">
        <v>1760</v>
      </c>
    </row>
    <row r="1762" spans="1:6" x14ac:dyDescent="0.35">
      <c r="A1762" t="s">
        <v>788</v>
      </c>
      <c r="B1762" t="s">
        <v>818</v>
      </c>
      <c r="C1762" t="s">
        <v>817</v>
      </c>
      <c r="D1762" t="s">
        <v>9</v>
      </c>
      <c r="E1762" s="4">
        <v>0.71</v>
      </c>
      <c r="F1762" s="5">
        <v>1761</v>
      </c>
    </row>
    <row r="1763" spans="1:6" x14ac:dyDescent="0.35">
      <c r="A1763" t="s">
        <v>701</v>
      </c>
      <c r="B1763" t="s">
        <v>743</v>
      </c>
      <c r="C1763" t="s">
        <v>742</v>
      </c>
      <c r="D1763" t="s">
        <v>13</v>
      </c>
      <c r="E1763" s="4">
        <v>0.71</v>
      </c>
      <c r="F1763" s="5">
        <v>1762</v>
      </c>
    </row>
    <row r="1764" spans="1:6" x14ac:dyDescent="0.35">
      <c r="A1764" t="s">
        <v>2427</v>
      </c>
      <c r="B1764" t="s">
        <v>2599</v>
      </c>
      <c r="C1764" t="s">
        <v>11</v>
      </c>
      <c r="D1764" t="s">
        <v>9</v>
      </c>
      <c r="E1764" s="4">
        <v>0.71</v>
      </c>
      <c r="F1764" s="5">
        <v>1763</v>
      </c>
    </row>
    <row r="1765" spans="1:6" x14ac:dyDescent="0.35">
      <c r="A1765" t="s">
        <v>1006</v>
      </c>
      <c r="B1765" t="s">
        <v>1096</v>
      </c>
      <c r="C1765" t="s">
        <v>1095</v>
      </c>
      <c r="D1765" t="s">
        <v>13</v>
      </c>
      <c r="E1765" s="4">
        <v>0.71</v>
      </c>
      <c r="F1765" s="5">
        <v>1764</v>
      </c>
    </row>
    <row r="1766" spans="1:6" x14ac:dyDescent="0.35">
      <c r="A1766" t="s">
        <v>1006</v>
      </c>
      <c r="B1766" t="s">
        <v>1098</v>
      </c>
      <c r="C1766" t="s">
        <v>72</v>
      </c>
      <c r="D1766" t="s">
        <v>13</v>
      </c>
      <c r="E1766" s="4">
        <v>0.71</v>
      </c>
      <c r="F1766" s="5">
        <v>1765</v>
      </c>
    </row>
    <row r="1767" spans="1:6" x14ac:dyDescent="0.35">
      <c r="A1767" t="s">
        <v>1006</v>
      </c>
      <c r="B1767" t="s">
        <v>1111</v>
      </c>
      <c r="C1767" t="s">
        <v>426</v>
      </c>
      <c r="D1767" t="s">
        <v>9</v>
      </c>
      <c r="E1767" s="4">
        <v>0.71</v>
      </c>
      <c r="F1767" s="5">
        <v>1766</v>
      </c>
    </row>
    <row r="1768" spans="1:6" x14ac:dyDescent="0.35">
      <c r="A1768" t="s">
        <v>1701</v>
      </c>
      <c r="B1768" t="s">
        <v>1720</v>
      </c>
      <c r="D1768" t="s">
        <v>9</v>
      </c>
      <c r="E1768" s="4">
        <v>0.71</v>
      </c>
      <c r="F1768" s="5">
        <v>1767</v>
      </c>
    </row>
    <row r="1769" spans="1:6" x14ac:dyDescent="0.35">
      <c r="A1769" t="s">
        <v>2776</v>
      </c>
      <c r="B1769" t="s">
        <v>2930</v>
      </c>
      <c r="C1769" t="s">
        <v>457</v>
      </c>
      <c r="D1769" t="s">
        <v>9</v>
      </c>
      <c r="E1769" s="4">
        <v>0.71</v>
      </c>
      <c r="F1769" s="5">
        <v>1768</v>
      </c>
    </row>
    <row r="1770" spans="1:6" x14ac:dyDescent="0.35">
      <c r="A1770" t="s">
        <v>1983</v>
      </c>
      <c r="B1770" t="s">
        <v>2026</v>
      </c>
      <c r="D1770" t="s">
        <v>13</v>
      </c>
      <c r="E1770" s="4">
        <v>0.71</v>
      </c>
      <c r="F1770" s="5">
        <v>1769</v>
      </c>
    </row>
    <row r="1771" spans="1:6" x14ac:dyDescent="0.35">
      <c r="A1771" t="s">
        <v>2163</v>
      </c>
      <c r="B1771" t="s">
        <v>2252</v>
      </c>
      <c r="C1771" t="s">
        <v>298</v>
      </c>
      <c r="D1771" t="s">
        <v>9</v>
      </c>
      <c r="E1771" s="4">
        <v>0.71</v>
      </c>
      <c r="F1771" s="5">
        <v>1770</v>
      </c>
    </row>
    <row r="1772" spans="1:6" x14ac:dyDescent="0.35">
      <c r="A1772" t="s">
        <v>1736</v>
      </c>
      <c r="B1772" t="s">
        <v>1747</v>
      </c>
      <c r="C1772" t="s">
        <v>1745</v>
      </c>
      <c r="D1772" t="s">
        <v>13</v>
      </c>
      <c r="E1772" s="4">
        <v>0.72</v>
      </c>
      <c r="F1772" s="5">
        <v>1771</v>
      </c>
    </row>
    <row r="1773" spans="1:6" x14ac:dyDescent="0.35">
      <c r="A1773" t="s">
        <v>496</v>
      </c>
      <c r="B1773" t="s">
        <v>604</v>
      </c>
      <c r="C1773" t="s">
        <v>603</v>
      </c>
      <c r="D1773" t="s">
        <v>13</v>
      </c>
      <c r="E1773" s="4">
        <v>0.72</v>
      </c>
      <c r="F1773" s="5">
        <v>1772</v>
      </c>
    </row>
    <row r="1774" spans="1:6" x14ac:dyDescent="0.35">
      <c r="A1774" t="s">
        <v>496</v>
      </c>
      <c r="B1774" t="s">
        <v>517</v>
      </c>
      <c r="C1774" t="s">
        <v>516</v>
      </c>
      <c r="D1774" t="s">
        <v>13</v>
      </c>
      <c r="E1774" s="4">
        <v>0.72</v>
      </c>
      <c r="F1774" s="5">
        <v>1773</v>
      </c>
    </row>
    <row r="1775" spans="1:6" x14ac:dyDescent="0.35">
      <c r="A1775" t="s">
        <v>1006</v>
      </c>
      <c r="B1775" t="s">
        <v>1047</v>
      </c>
      <c r="D1775" t="s">
        <v>13</v>
      </c>
      <c r="E1775" s="4">
        <v>0.72</v>
      </c>
      <c r="F1775" s="5">
        <v>1774</v>
      </c>
    </row>
    <row r="1776" spans="1:6" x14ac:dyDescent="0.35">
      <c r="A1776" t="s">
        <v>149</v>
      </c>
      <c r="B1776" t="s">
        <v>302</v>
      </c>
      <c r="C1776" t="s">
        <v>301</v>
      </c>
      <c r="D1776" t="s">
        <v>13</v>
      </c>
      <c r="E1776" s="4">
        <v>0.72</v>
      </c>
      <c r="F1776" s="5">
        <v>1775</v>
      </c>
    </row>
    <row r="1777" spans="1:6" x14ac:dyDescent="0.35">
      <c r="A1777" t="s">
        <v>1006</v>
      </c>
      <c r="B1777" t="s">
        <v>1092</v>
      </c>
      <c r="C1777" t="s">
        <v>326</v>
      </c>
      <c r="D1777" t="s">
        <v>13</v>
      </c>
      <c r="E1777" s="4">
        <v>0.72</v>
      </c>
      <c r="F1777" s="5">
        <v>1776</v>
      </c>
    </row>
    <row r="1778" spans="1:6" x14ac:dyDescent="0.35">
      <c r="A1778" t="s">
        <v>1006</v>
      </c>
      <c r="B1778" t="s">
        <v>1099</v>
      </c>
      <c r="C1778" t="s">
        <v>56</v>
      </c>
      <c r="D1778" t="s">
        <v>9</v>
      </c>
      <c r="E1778" s="4">
        <v>0.72</v>
      </c>
      <c r="F1778" s="5">
        <v>1777</v>
      </c>
    </row>
    <row r="1779" spans="1:6" x14ac:dyDescent="0.35">
      <c r="A1779" t="s">
        <v>2100</v>
      </c>
      <c r="B1779" t="s">
        <v>2119</v>
      </c>
      <c r="C1779" t="s">
        <v>2116</v>
      </c>
      <c r="D1779" t="s">
        <v>13</v>
      </c>
      <c r="E1779" s="4">
        <v>0.72</v>
      </c>
      <c r="F1779" s="5">
        <v>1778</v>
      </c>
    </row>
    <row r="1780" spans="1:6" x14ac:dyDescent="0.35">
      <c r="A1780" t="s">
        <v>2163</v>
      </c>
      <c r="B1780" t="s">
        <v>2261</v>
      </c>
      <c r="C1780" t="s">
        <v>2175</v>
      </c>
      <c r="D1780" t="s">
        <v>9</v>
      </c>
      <c r="E1780" s="4">
        <v>0.72</v>
      </c>
      <c r="F1780" s="5">
        <v>1779</v>
      </c>
    </row>
    <row r="1781" spans="1:6" x14ac:dyDescent="0.35">
      <c r="A1781" t="s">
        <v>2100</v>
      </c>
      <c r="B1781" t="s">
        <v>2162</v>
      </c>
      <c r="C1781" t="s">
        <v>2156</v>
      </c>
      <c r="D1781" t="s">
        <v>13</v>
      </c>
      <c r="E1781" s="4">
        <v>0.72</v>
      </c>
      <c r="F1781" s="5">
        <v>1780</v>
      </c>
    </row>
    <row r="1782" spans="1:6" x14ac:dyDescent="0.35">
      <c r="A1782" t="s">
        <v>927</v>
      </c>
      <c r="B1782" t="s">
        <v>928</v>
      </c>
      <c r="C1782" t="s">
        <v>104</v>
      </c>
      <c r="D1782" t="s">
        <v>9</v>
      </c>
      <c r="E1782" s="4">
        <v>0.73</v>
      </c>
      <c r="F1782" s="5">
        <v>1781</v>
      </c>
    </row>
    <row r="1783" spans="1:6" x14ac:dyDescent="0.35">
      <c r="A1783" t="s">
        <v>496</v>
      </c>
      <c r="B1783" t="s">
        <v>602</v>
      </c>
      <c r="D1783" t="s">
        <v>13</v>
      </c>
      <c r="E1783" s="4">
        <v>0.73</v>
      </c>
      <c r="F1783" s="5">
        <v>1782</v>
      </c>
    </row>
    <row r="1784" spans="1:6" x14ac:dyDescent="0.35">
      <c r="A1784" t="s">
        <v>2100</v>
      </c>
      <c r="B1784" t="s">
        <v>2109</v>
      </c>
      <c r="C1784" t="s">
        <v>2110</v>
      </c>
      <c r="D1784" t="s">
        <v>13</v>
      </c>
      <c r="E1784" s="4">
        <v>0.73</v>
      </c>
      <c r="F1784" s="5">
        <v>1783</v>
      </c>
    </row>
    <row r="1785" spans="1:6" x14ac:dyDescent="0.35">
      <c r="A1785" t="s">
        <v>1795</v>
      </c>
      <c r="B1785" t="s">
        <v>1834</v>
      </c>
      <c r="C1785" t="s">
        <v>1833</v>
      </c>
      <c r="D1785" t="s">
        <v>13</v>
      </c>
      <c r="E1785" s="4">
        <v>0.73</v>
      </c>
      <c r="F1785" s="5">
        <v>1784</v>
      </c>
    </row>
    <row r="1786" spans="1:6" x14ac:dyDescent="0.35">
      <c r="A1786" t="s">
        <v>609</v>
      </c>
      <c r="B1786" t="s">
        <v>614</v>
      </c>
      <c r="C1786" t="s">
        <v>257</v>
      </c>
      <c r="D1786" t="s">
        <v>9</v>
      </c>
      <c r="E1786" s="4">
        <v>0.73</v>
      </c>
      <c r="F1786" s="5">
        <v>1785</v>
      </c>
    </row>
    <row r="1787" spans="1:6" x14ac:dyDescent="0.35">
      <c r="A1787" t="s">
        <v>609</v>
      </c>
      <c r="B1787" t="s">
        <v>660</v>
      </c>
      <c r="C1787" t="s">
        <v>659</v>
      </c>
      <c r="D1787" t="s">
        <v>9</v>
      </c>
      <c r="E1787" s="4">
        <v>0.73</v>
      </c>
      <c r="F1787" s="5">
        <v>1786</v>
      </c>
    </row>
    <row r="1788" spans="1:6" x14ac:dyDescent="0.35">
      <c r="A1788" t="s">
        <v>1267</v>
      </c>
      <c r="B1788" t="s">
        <v>1378</v>
      </c>
      <c r="C1788" t="s">
        <v>29</v>
      </c>
      <c r="D1788" t="s">
        <v>9</v>
      </c>
      <c r="E1788" s="4">
        <v>0.73</v>
      </c>
      <c r="F1788" s="5">
        <v>1787</v>
      </c>
    </row>
    <row r="1789" spans="1:6" x14ac:dyDescent="0.35">
      <c r="A1789" t="s">
        <v>1006</v>
      </c>
      <c r="B1789" t="s">
        <v>1051</v>
      </c>
      <c r="C1789" t="s">
        <v>213</v>
      </c>
      <c r="D1789" t="s">
        <v>9</v>
      </c>
      <c r="E1789" s="4">
        <v>0.73</v>
      </c>
      <c r="F1789" s="5">
        <v>1788</v>
      </c>
    </row>
    <row r="1790" spans="1:6" x14ac:dyDescent="0.35">
      <c r="A1790" t="s">
        <v>149</v>
      </c>
      <c r="B1790" t="s">
        <v>307</v>
      </c>
      <c r="C1790" t="s">
        <v>301</v>
      </c>
      <c r="D1790" t="s">
        <v>13</v>
      </c>
      <c r="E1790" s="4">
        <v>0.73</v>
      </c>
      <c r="F1790" s="5">
        <v>1789</v>
      </c>
    </row>
    <row r="1791" spans="1:6" x14ac:dyDescent="0.35">
      <c r="A1791" t="s">
        <v>1006</v>
      </c>
      <c r="B1791" t="s">
        <v>1161</v>
      </c>
      <c r="C1791" t="s">
        <v>1163</v>
      </c>
      <c r="D1791" t="s">
        <v>9</v>
      </c>
      <c r="E1791" s="4">
        <v>0.73</v>
      </c>
      <c r="F1791" s="5">
        <v>1790</v>
      </c>
    </row>
    <row r="1792" spans="1:6" x14ac:dyDescent="0.35">
      <c r="A1792" t="s">
        <v>496</v>
      </c>
      <c r="B1792" t="s">
        <v>570</v>
      </c>
      <c r="C1792" t="s">
        <v>497</v>
      </c>
      <c r="D1792" t="s">
        <v>13</v>
      </c>
      <c r="E1792" s="4">
        <v>0.73</v>
      </c>
      <c r="F1792" s="5">
        <v>1791</v>
      </c>
    </row>
    <row r="1793" spans="1:6" x14ac:dyDescent="0.35">
      <c r="A1793" t="s">
        <v>1006</v>
      </c>
      <c r="B1793" t="s">
        <v>1230</v>
      </c>
      <c r="C1793" t="s">
        <v>1229</v>
      </c>
      <c r="D1793" t="s">
        <v>9</v>
      </c>
      <c r="E1793" s="4">
        <v>0.73</v>
      </c>
      <c r="F1793" s="5">
        <v>1792</v>
      </c>
    </row>
    <row r="1794" spans="1:6" x14ac:dyDescent="0.35">
      <c r="A1794" t="s">
        <v>1267</v>
      </c>
      <c r="B1794" t="s">
        <v>1283</v>
      </c>
      <c r="C1794" t="s">
        <v>1282</v>
      </c>
      <c r="D1794" t="s">
        <v>9</v>
      </c>
      <c r="E1794" s="4">
        <v>0.74</v>
      </c>
      <c r="F1794" s="5">
        <v>1793</v>
      </c>
    </row>
    <row r="1795" spans="1:6" x14ac:dyDescent="0.35">
      <c r="A1795" t="s">
        <v>2776</v>
      </c>
      <c r="B1795" t="s">
        <v>2807</v>
      </c>
      <c r="C1795" t="s">
        <v>29</v>
      </c>
      <c r="D1795" t="s">
        <v>9</v>
      </c>
      <c r="E1795" s="4">
        <v>0.74</v>
      </c>
      <c r="F1795" s="5">
        <v>1794</v>
      </c>
    </row>
    <row r="1796" spans="1:6" x14ac:dyDescent="0.35">
      <c r="A1796" t="s">
        <v>1006</v>
      </c>
      <c r="B1796" t="s">
        <v>1042</v>
      </c>
      <c r="D1796" t="s">
        <v>13</v>
      </c>
      <c r="E1796" s="4">
        <v>0.74</v>
      </c>
      <c r="F1796" s="5">
        <v>1795</v>
      </c>
    </row>
    <row r="1797" spans="1:6" x14ac:dyDescent="0.35">
      <c r="A1797" t="s">
        <v>496</v>
      </c>
      <c r="B1797" t="s">
        <v>532</v>
      </c>
      <c r="C1797" t="s">
        <v>501</v>
      </c>
      <c r="D1797" t="s">
        <v>13</v>
      </c>
      <c r="E1797" s="4">
        <v>0.74</v>
      </c>
      <c r="F1797" s="5">
        <v>1796</v>
      </c>
    </row>
    <row r="1798" spans="1:6" x14ac:dyDescent="0.35">
      <c r="A1798" t="s">
        <v>1006</v>
      </c>
      <c r="B1798" t="s">
        <v>1142</v>
      </c>
      <c r="C1798" t="s">
        <v>108</v>
      </c>
      <c r="D1798" t="s">
        <v>13</v>
      </c>
      <c r="E1798" s="4">
        <v>0.74</v>
      </c>
      <c r="F1798" s="5">
        <v>1797</v>
      </c>
    </row>
    <row r="1799" spans="1:6" x14ac:dyDescent="0.35">
      <c r="A1799" t="s">
        <v>2100</v>
      </c>
      <c r="B1799" t="s">
        <v>2119</v>
      </c>
      <c r="C1799" t="s">
        <v>327</v>
      </c>
      <c r="D1799" t="s">
        <v>13</v>
      </c>
      <c r="E1799" s="4">
        <v>0.74</v>
      </c>
      <c r="F1799" s="5">
        <v>1798</v>
      </c>
    </row>
    <row r="1800" spans="1:6" x14ac:dyDescent="0.35">
      <c r="A1800" t="s">
        <v>2100</v>
      </c>
      <c r="B1800" t="s">
        <v>2132</v>
      </c>
      <c r="C1800" t="s">
        <v>2133</v>
      </c>
      <c r="D1800" t="s">
        <v>13</v>
      </c>
      <c r="E1800" s="4">
        <v>0.74</v>
      </c>
      <c r="F1800" s="5">
        <v>1799</v>
      </c>
    </row>
    <row r="1801" spans="1:6" x14ac:dyDescent="0.35">
      <c r="A1801" t="s">
        <v>2100</v>
      </c>
      <c r="B1801" t="s">
        <v>2157</v>
      </c>
      <c r="C1801" t="s">
        <v>2156</v>
      </c>
      <c r="D1801" t="s">
        <v>13</v>
      </c>
      <c r="E1801" s="4">
        <v>0.74</v>
      </c>
      <c r="F1801" s="5">
        <v>1800</v>
      </c>
    </row>
    <row r="1802" spans="1:6" x14ac:dyDescent="0.35">
      <c r="A1802" t="s">
        <v>1736</v>
      </c>
      <c r="B1802" t="s">
        <v>1788</v>
      </c>
      <c r="C1802" t="s">
        <v>1787</v>
      </c>
      <c r="D1802" t="s">
        <v>13</v>
      </c>
      <c r="E1802" s="4">
        <v>0.74</v>
      </c>
      <c r="F1802" s="5">
        <v>1801</v>
      </c>
    </row>
    <row r="1803" spans="1:6" x14ac:dyDescent="0.35">
      <c r="A1803" t="s">
        <v>1983</v>
      </c>
      <c r="B1803" t="s">
        <v>2057</v>
      </c>
      <c r="C1803" t="s">
        <v>2056</v>
      </c>
      <c r="D1803" t="s">
        <v>9</v>
      </c>
      <c r="E1803" s="4">
        <v>0.74</v>
      </c>
      <c r="F1803" s="5">
        <v>1802</v>
      </c>
    </row>
    <row r="1804" spans="1:6" x14ac:dyDescent="0.35">
      <c r="A1804" t="s">
        <v>2776</v>
      </c>
      <c r="B1804" t="s">
        <v>2793</v>
      </c>
      <c r="D1804" t="s">
        <v>13</v>
      </c>
      <c r="E1804" s="4">
        <v>0.75</v>
      </c>
      <c r="F1804" s="5">
        <v>1803</v>
      </c>
    </row>
    <row r="1805" spans="1:6" x14ac:dyDescent="0.35">
      <c r="A1805" t="s">
        <v>1622</v>
      </c>
      <c r="B1805" t="s">
        <v>1629</v>
      </c>
      <c r="C1805" t="s">
        <v>1448</v>
      </c>
      <c r="D1805" t="s">
        <v>9</v>
      </c>
      <c r="E1805" s="4">
        <v>0.75</v>
      </c>
      <c r="F1805" s="5">
        <v>1804</v>
      </c>
    </row>
    <row r="1806" spans="1:6" x14ac:dyDescent="0.35">
      <c r="A1806" t="s">
        <v>1983</v>
      </c>
      <c r="B1806" t="s">
        <v>1999</v>
      </c>
      <c r="D1806" t="s">
        <v>457</v>
      </c>
      <c r="E1806" s="4">
        <v>0.75</v>
      </c>
      <c r="F1806" s="5">
        <v>1805</v>
      </c>
    </row>
    <row r="1807" spans="1:6" x14ac:dyDescent="0.35">
      <c r="A1807" t="s">
        <v>1006</v>
      </c>
      <c r="B1807" t="s">
        <v>1042</v>
      </c>
      <c r="C1807" t="s">
        <v>1043</v>
      </c>
      <c r="D1807" t="s">
        <v>9</v>
      </c>
      <c r="E1807" s="4">
        <v>0.75</v>
      </c>
      <c r="F1807" s="5">
        <v>1806</v>
      </c>
    </row>
    <row r="1808" spans="1:6" x14ac:dyDescent="0.35">
      <c r="A1808" t="s">
        <v>1006</v>
      </c>
      <c r="B1808" t="s">
        <v>1052</v>
      </c>
      <c r="C1808" t="s">
        <v>1031</v>
      </c>
      <c r="D1808" t="s">
        <v>9</v>
      </c>
      <c r="E1808" s="4">
        <v>0.75</v>
      </c>
      <c r="F1808" s="5">
        <v>1807</v>
      </c>
    </row>
    <row r="1809" spans="1:6" x14ac:dyDescent="0.35">
      <c r="A1809" t="s">
        <v>3</v>
      </c>
      <c r="B1809" t="s">
        <v>105</v>
      </c>
      <c r="C1809" t="s">
        <v>104</v>
      </c>
      <c r="D1809" t="s">
        <v>9</v>
      </c>
      <c r="E1809" s="4">
        <v>0.75</v>
      </c>
      <c r="F1809" s="5">
        <v>1808</v>
      </c>
    </row>
    <row r="1810" spans="1:6" x14ac:dyDescent="0.35">
      <c r="A1810" t="s">
        <v>2100</v>
      </c>
      <c r="B1810" t="s">
        <v>2119</v>
      </c>
      <c r="C1810" t="s">
        <v>2118</v>
      </c>
      <c r="D1810" t="s">
        <v>13</v>
      </c>
      <c r="E1810" s="4">
        <v>0.75</v>
      </c>
      <c r="F1810" s="5">
        <v>1809</v>
      </c>
    </row>
    <row r="1811" spans="1:6" x14ac:dyDescent="0.35">
      <c r="A1811" t="s">
        <v>2100</v>
      </c>
      <c r="B1811" t="s">
        <v>2121</v>
      </c>
      <c r="C1811" t="s">
        <v>2120</v>
      </c>
      <c r="D1811" t="s">
        <v>13</v>
      </c>
      <c r="E1811" s="4">
        <v>0.75</v>
      </c>
      <c r="F1811" s="5">
        <v>1810</v>
      </c>
    </row>
    <row r="1812" spans="1:6" x14ac:dyDescent="0.35">
      <c r="A1812" t="s">
        <v>788</v>
      </c>
      <c r="B1812" t="s">
        <v>885</v>
      </c>
      <c r="C1812" t="s">
        <v>859</v>
      </c>
      <c r="D1812" t="s">
        <v>13</v>
      </c>
      <c r="E1812" s="4">
        <v>0.75</v>
      </c>
      <c r="F1812" s="5">
        <v>1811</v>
      </c>
    </row>
    <row r="1813" spans="1:6" x14ac:dyDescent="0.35">
      <c r="A1813" t="s">
        <v>496</v>
      </c>
      <c r="B1813" t="s">
        <v>575</v>
      </c>
      <c r="C1813" t="s">
        <v>576</v>
      </c>
      <c r="D1813" t="s">
        <v>13</v>
      </c>
      <c r="E1813" s="4">
        <v>0.75</v>
      </c>
      <c r="F1813" s="5">
        <v>1812</v>
      </c>
    </row>
    <row r="1814" spans="1:6" x14ac:dyDescent="0.35">
      <c r="A1814" t="s">
        <v>2163</v>
      </c>
      <c r="B1814" t="s">
        <v>2286</v>
      </c>
      <c r="C1814" t="s">
        <v>2285</v>
      </c>
      <c r="D1814" t="s">
        <v>9</v>
      </c>
      <c r="E1814" s="4">
        <v>0.75</v>
      </c>
      <c r="F1814" s="5">
        <v>1813</v>
      </c>
    </row>
    <row r="1815" spans="1:6" x14ac:dyDescent="0.35">
      <c r="A1815" t="s">
        <v>2163</v>
      </c>
      <c r="B1815" t="s">
        <v>2395</v>
      </c>
      <c r="C1815" t="s">
        <v>2394</v>
      </c>
      <c r="D1815" t="s">
        <v>9</v>
      </c>
      <c r="E1815" s="4">
        <v>0.75</v>
      </c>
      <c r="F1815" s="5">
        <v>1814</v>
      </c>
    </row>
    <row r="1816" spans="1:6" x14ac:dyDescent="0.35">
      <c r="A1816" t="s">
        <v>149</v>
      </c>
      <c r="B1816" t="s">
        <v>382</v>
      </c>
      <c r="C1816" t="s">
        <v>211</v>
      </c>
      <c r="D1816" t="s">
        <v>9</v>
      </c>
      <c r="E1816" s="4">
        <v>0.75</v>
      </c>
      <c r="F1816" s="5">
        <v>1815</v>
      </c>
    </row>
    <row r="1817" spans="1:6" x14ac:dyDescent="0.35">
      <c r="A1817" t="s">
        <v>2100</v>
      </c>
      <c r="B1817" t="s">
        <v>2109</v>
      </c>
      <c r="C1817" t="s">
        <v>327</v>
      </c>
      <c r="D1817" t="s">
        <v>13</v>
      </c>
      <c r="E1817" s="4">
        <v>0.76</v>
      </c>
      <c r="F1817" s="5">
        <v>1816</v>
      </c>
    </row>
    <row r="1818" spans="1:6" x14ac:dyDescent="0.35">
      <c r="A1818" t="s">
        <v>1006</v>
      </c>
      <c r="B1818" t="s">
        <v>1052</v>
      </c>
      <c r="C1818" t="s">
        <v>1053</v>
      </c>
      <c r="D1818" t="s">
        <v>9</v>
      </c>
      <c r="E1818" s="4">
        <v>0.76</v>
      </c>
      <c r="F1818" s="5">
        <v>1817</v>
      </c>
    </row>
    <row r="1819" spans="1:6" x14ac:dyDescent="0.35">
      <c r="A1819" t="s">
        <v>609</v>
      </c>
      <c r="B1819" t="s">
        <v>684</v>
      </c>
      <c r="C1819" t="s">
        <v>683</v>
      </c>
      <c r="D1819" t="s">
        <v>13</v>
      </c>
      <c r="E1819" s="4">
        <v>0.76</v>
      </c>
      <c r="F1819" s="5">
        <v>1818</v>
      </c>
    </row>
    <row r="1820" spans="1:6" x14ac:dyDescent="0.35">
      <c r="A1820" t="s">
        <v>701</v>
      </c>
      <c r="B1820" t="s">
        <v>740</v>
      </c>
      <c r="C1820" t="s">
        <v>741</v>
      </c>
      <c r="D1820" t="s">
        <v>13</v>
      </c>
      <c r="E1820" s="4">
        <v>0.76</v>
      </c>
      <c r="F1820" s="5">
        <v>1819</v>
      </c>
    </row>
    <row r="1821" spans="1:6" x14ac:dyDescent="0.35">
      <c r="A1821" t="s">
        <v>1006</v>
      </c>
      <c r="B1821" t="s">
        <v>1116</v>
      </c>
      <c r="C1821" t="s">
        <v>112</v>
      </c>
      <c r="D1821" t="s">
        <v>9</v>
      </c>
      <c r="E1821" s="4">
        <v>0.76</v>
      </c>
      <c r="F1821" s="5">
        <v>1820</v>
      </c>
    </row>
    <row r="1822" spans="1:6" x14ac:dyDescent="0.35">
      <c r="A1822" t="s">
        <v>1006</v>
      </c>
      <c r="B1822" t="s">
        <v>1119</v>
      </c>
      <c r="C1822" t="s">
        <v>326</v>
      </c>
      <c r="D1822" t="s">
        <v>13</v>
      </c>
      <c r="E1822" s="4">
        <v>0.76</v>
      </c>
      <c r="F1822" s="5">
        <v>1821</v>
      </c>
    </row>
    <row r="1823" spans="1:6" x14ac:dyDescent="0.35">
      <c r="A1823" t="s">
        <v>1006</v>
      </c>
      <c r="B1823" t="s">
        <v>1200</v>
      </c>
      <c r="D1823" t="s">
        <v>9</v>
      </c>
      <c r="E1823" s="4">
        <v>0.76</v>
      </c>
      <c r="F1823" s="5">
        <v>1822</v>
      </c>
    </row>
    <row r="1824" spans="1:6" x14ac:dyDescent="0.35">
      <c r="A1824" t="s">
        <v>2058</v>
      </c>
      <c r="B1824" t="s">
        <v>2099</v>
      </c>
      <c r="C1824" t="s">
        <v>919</v>
      </c>
      <c r="D1824" t="s">
        <v>9</v>
      </c>
      <c r="E1824" s="4">
        <v>0.76</v>
      </c>
      <c r="F1824" s="5">
        <v>1823</v>
      </c>
    </row>
    <row r="1825" spans="1:6" x14ac:dyDescent="0.35">
      <c r="A1825" t="s">
        <v>2427</v>
      </c>
      <c r="B1825" t="s">
        <v>2466</v>
      </c>
      <c r="C1825" t="s">
        <v>2465</v>
      </c>
      <c r="D1825" t="s">
        <v>378</v>
      </c>
      <c r="E1825" s="4">
        <v>0.77</v>
      </c>
      <c r="F1825" s="5">
        <v>1824</v>
      </c>
    </row>
    <row r="1826" spans="1:6" x14ac:dyDescent="0.35">
      <c r="A1826" t="s">
        <v>2100</v>
      </c>
      <c r="B1826" t="s">
        <v>2109</v>
      </c>
      <c r="C1826" t="s">
        <v>2108</v>
      </c>
      <c r="D1826" t="s">
        <v>13</v>
      </c>
      <c r="E1826" s="4">
        <v>0.77</v>
      </c>
      <c r="F1826" s="5">
        <v>1825</v>
      </c>
    </row>
    <row r="1827" spans="1:6" x14ac:dyDescent="0.35">
      <c r="A1827" t="s">
        <v>3029</v>
      </c>
      <c r="B1827" t="s">
        <v>3082</v>
      </c>
      <c r="C1827" t="s">
        <v>3080</v>
      </c>
      <c r="D1827" t="s">
        <v>13</v>
      </c>
      <c r="E1827" s="4">
        <v>0.77</v>
      </c>
      <c r="F1827" s="5">
        <v>1826</v>
      </c>
    </row>
    <row r="1828" spans="1:6" x14ac:dyDescent="0.35">
      <c r="A1828" t="s">
        <v>1006</v>
      </c>
      <c r="B1828" t="s">
        <v>1082</v>
      </c>
      <c r="C1828" t="s">
        <v>31</v>
      </c>
      <c r="D1828" t="s">
        <v>9</v>
      </c>
      <c r="E1828" s="4">
        <v>0.77</v>
      </c>
      <c r="F1828" s="5">
        <v>1827</v>
      </c>
    </row>
    <row r="1829" spans="1:6" x14ac:dyDescent="0.35">
      <c r="A1829" t="s">
        <v>149</v>
      </c>
      <c r="B1829" t="s">
        <v>319</v>
      </c>
      <c r="C1829" t="s">
        <v>318</v>
      </c>
      <c r="D1829" t="s">
        <v>13</v>
      </c>
      <c r="E1829" s="4">
        <v>0.77</v>
      </c>
      <c r="F1829" s="5">
        <v>1828</v>
      </c>
    </row>
    <row r="1830" spans="1:6" x14ac:dyDescent="0.35">
      <c r="A1830" t="s">
        <v>2100</v>
      </c>
      <c r="B1830" t="s">
        <v>2140</v>
      </c>
      <c r="C1830" t="s">
        <v>327</v>
      </c>
      <c r="D1830" t="s">
        <v>13</v>
      </c>
      <c r="E1830" s="4">
        <v>0.77</v>
      </c>
      <c r="F1830" s="5">
        <v>1829</v>
      </c>
    </row>
    <row r="1831" spans="1:6" x14ac:dyDescent="0.35">
      <c r="A1831" t="s">
        <v>496</v>
      </c>
      <c r="B1831" t="s">
        <v>575</v>
      </c>
      <c r="C1831" t="s">
        <v>497</v>
      </c>
      <c r="D1831" t="s">
        <v>13</v>
      </c>
      <c r="E1831" s="4">
        <v>0.77</v>
      </c>
      <c r="F1831" s="5">
        <v>1830</v>
      </c>
    </row>
    <row r="1832" spans="1:6" x14ac:dyDescent="0.35">
      <c r="A1832" t="s">
        <v>2163</v>
      </c>
      <c r="B1832" t="s">
        <v>2324</v>
      </c>
      <c r="C1832" t="s">
        <v>298</v>
      </c>
      <c r="D1832" t="s">
        <v>9</v>
      </c>
      <c r="E1832" s="4">
        <v>0.77</v>
      </c>
      <c r="F1832" s="5">
        <v>1831</v>
      </c>
    </row>
    <row r="1833" spans="1:6" x14ac:dyDescent="0.35">
      <c r="A1833" t="s">
        <v>2163</v>
      </c>
      <c r="B1833" t="s">
        <v>2403</v>
      </c>
      <c r="C1833" t="s">
        <v>426</v>
      </c>
      <c r="D1833" t="s">
        <v>9</v>
      </c>
      <c r="E1833" s="4">
        <v>0.77</v>
      </c>
      <c r="F1833" s="5">
        <v>1832</v>
      </c>
    </row>
    <row r="1834" spans="1:6" x14ac:dyDescent="0.35">
      <c r="A1834" t="s">
        <v>2776</v>
      </c>
      <c r="B1834" t="s">
        <v>3022</v>
      </c>
      <c r="C1834" t="s">
        <v>793</v>
      </c>
      <c r="D1834" t="s">
        <v>9</v>
      </c>
      <c r="E1834" s="4">
        <v>0.77</v>
      </c>
      <c r="F1834" s="5">
        <v>1833</v>
      </c>
    </row>
    <row r="1835" spans="1:6" x14ac:dyDescent="0.35">
      <c r="A1835" t="s">
        <v>2100</v>
      </c>
      <c r="B1835" t="s">
        <v>2152</v>
      </c>
      <c r="C1835" t="s">
        <v>2151</v>
      </c>
      <c r="D1835" t="s">
        <v>13</v>
      </c>
      <c r="E1835" s="4">
        <v>0.77</v>
      </c>
      <c r="F1835" s="5">
        <v>1834</v>
      </c>
    </row>
    <row r="1836" spans="1:6" x14ac:dyDescent="0.35">
      <c r="A1836" t="s">
        <v>2100</v>
      </c>
      <c r="B1836" t="s">
        <v>2154</v>
      </c>
      <c r="C1836" t="s">
        <v>2153</v>
      </c>
      <c r="D1836" t="s">
        <v>13</v>
      </c>
      <c r="E1836" s="4">
        <v>0.77</v>
      </c>
      <c r="F1836" s="5">
        <v>1835</v>
      </c>
    </row>
    <row r="1837" spans="1:6" x14ac:dyDescent="0.35">
      <c r="A1837" t="s">
        <v>701</v>
      </c>
      <c r="B1837" t="s">
        <v>715</v>
      </c>
      <c r="C1837" t="s">
        <v>104</v>
      </c>
      <c r="D1837" t="s">
        <v>9</v>
      </c>
      <c r="E1837" s="4">
        <v>0.78</v>
      </c>
      <c r="F1837" s="5">
        <v>1836</v>
      </c>
    </row>
    <row r="1838" spans="1:6" x14ac:dyDescent="0.35">
      <c r="A1838" t="s">
        <v>496</v>
      </c>
      <c r="B1838" t="s">
        <v>519</v>
      </c>
      <c r="C1838" t="s">
        <v>520</v>
      </c>
      <c r="D1838" t="s">
        <v>13</v>
      </c>
      <c r="E1838" s="4">
        <v>0.78</v>
      </c>
      <c r="F1838" s="5">
        <v>1837</v>
      </c>
    </row>
    <row r="1839" spans="1:6" x14ac:dyDescent="0.35">
      <c r="A1839" t="s">
        <v>1006</v>
      </c>
      <c r="B1839" t="s">
        <v>1051</v>
      </c>
      <c r="D1839" t="s">
        <v>13</v>
      </c>
      <c r="E1839" s="4">
        <v>0.78</v>
      </c>
      <c r="F1839" s="5">
        <v>1838</v>
      </c>
    </row>
    <row r="1840" spans="1:6" x14ac:dyDescent="0.35">
      <c r="A1840" t="s">
        <v>2427</v>
      </c>
      <c r="B1840" t="s">
        <v>2575</v>
      </c>
      <c r="C1840" t="s">
        <v>2032</v>
      </c>
      <c r="D1840" t="s">
        <v>378</v>
      </c>
      <c r="E1840" s="4">
        <v>0.78</v>
      </c>
      <c r="F1840" s="5">
        <v>1839</v>
      </c>
    </row>
    <row r="1841" spans="1:6" x14ac:dyDescent="0.35">
      <c r="A1841" t="s">
        <v>609</v>
      </c>
      <c r="B1841" t="s">
        <v>686</v>
      </c>
      <c r="C1841" t="s">
        <v>327</v>
      </c>
      <c r="D1841" t="s">
        <v>13</v>
      </c>
      <c r="E1841" s="4">
        <v>0.78</v>
      </c>
      <c r="F1841" s="5">
        <v>1840</v>
      </c>
    </row>
    <row r="1842" spans="1:6" x14ac:dyDescent="0.35">
      <c r="A1842" t="s">
        <v>1006</v>
      </c>
      <c r="B1842" t="s">
        <v>1071</v>
      </c>
      <c r="C1842" t="s">
        <v>457</v>
      </c>
      <c r="D1842" t="s">
        <v>9</v>
      </c>
      <c r="E1842" s="4">
        <v>0.78</v>
      </c>
      <c r="F1842" s="5">
        <v>1841</v>
      </c>
    </row>
    <row r="1843" spans="1:6" x14ac:dyDescent="0.35">
      <c r="A1843" t="s">
        <v>3</v>
      </c>
      <c r="B1843" t="s">
        <v>113</v>
      </c>
      <c r="C1843" t="s">
        <v>112</v>
      </c>
      <c r="D1843" t="s">
        <v>9</v>
      </c>
      <c r="E1843" s="4">
        <v>0.78</v>
      </c>
      <c r="F1843" s="5">
        <v>1842</v>
      </c>
    </row>
    <row r="1844" spans="1:6" x14ac:dyDescent="0.35">
      <c r="A1844" t="s">
        <v>1983</v>
      </c>
      <c r="B1844" t="s">
        <v>2029</v>
      </c>
      <c r="C1844" t="s">
        <v>1996</v>
      </c>
      <c r="D1844" t="s">
        <v>9</v>
      </c>
      <c r="E1844" s="4">
        <v>0.78</v>
      </c>
      <c r="F1844" s="5">
        <v>1843</v>
      </c>
    </row>
    <row r="1845" spans="1:6" x14ac:dyDescent="0.35">
      <c r="A1845" t="s">
        <v>2100</v>
      </c>
      <c r="B1845" t="s">
        <v>2132</v>
      </c>
      <c r="C1845" t="s">
        <v>2131</v>
      </c>
      <c r="D1845" t="s">
        <v>13</v>
      </c>
      <c r="E1845" s="4">
        <v>0.78</v>
      </c>
      <c r="F1845" s="5">
        <v>1844</v>
      </c>
    </row>
    <row r="1846" spans="1:6" x14ac:dyDescent="0.35">
      <c r="A1846" t="s">
        <v>1006</v>
      </c>
      <c r="B1846" t="s">
        <v>1248</v>
      </c>
      <c r="D1846" t="s">
        <v>13</v>
      </c>
      <c r="E1846" s="4">
        <v>0.79</v>
      </c>
      <c r="F1846" s="5">
        <v>1845</v>
      </c>
    </row>
    <row r="1847" spans="1:6" x14ac:dyDescent="0.35">
      <c r="A1847" t="s">
        <v>1006</v>
      </c>
      <c r="B1847" t="s">
        <v>1248</v>
      </c>
      <c r="C1847" t="s">
        <v>1249</v>
      </c>
      <c r="D1847" t="s">
        <v>415</v>
      </c>
      <c r="E1847" s="4">
        <v>0.79</v>
      </c>
      <c r="F1847" s="5">
        <v>1846</v>
      </c>
    </row>
    <row r="1848" spans="1:6" x14ac:dyDescent="0.35">
      <c r="A1848" t="s">
        <v>2163</v>
      </c>
      <c r="B1848" t="s">
        <v>2322</v>
      </c>
      <c r="C1848" t="s">
        <v>2298</v>
      </c>
      <c r="D1848" t="s">
        <v>9</v>
      </c>
      <c r="E1848" s="4">
        <v>0.79</v>
      </c>
      <c r="F1848" s="5">
        <v>1847</v>
      </c>
    </row>
    <row r="1849" spans="1:6" x14ac:dyDescent="0.35">
      <c r="A1849" t="s">
        <v>1006</v>
      </c>
      <c r="B1849" t="s">
        <v>1253</v>
      </c>
      <c r="C1849" t="s">
        <v>457</v>
      </c>
      <c r="D1849" t="s">
        <v>9</v>
      </c>
      <c r="E1849" s="4">
        <v>0.79</v>
      </c>
      <c r="F1849" s="5">
        <v>1848</v>
      </c>
    </row>
    <row r="1850" spans="1:6" x14ac:dyDescent="0.35">
      <c r="A1850" t="s">
        <v>2776</v>
      </c>
      <c r="B1850" t="s">
        <v>2980</v>
      </c>
      <c r="D1850" t="s">
        <v>13</v>
      </c>
      <c r="E1850" s="4">
        <v>0.79</v>
      </c>
      <c r="F1850" s="5">
        <v>1849</v>
      </c>
    </row>
    <row r="1851" spans="1:6" x14ac:dyDescent="0.35">
      <c r="A1851" t="s">
        <v>1006</v>
      </c>
      <c r="B1851" t="s">
        <v>1260</v>
      </c>
      <c r="D1851" t="s">
        <v>9</v>
      </c>
      <c r="E1851" s="4">
        <v>0.79</v>
      </c>
      <c r="F1851" s="5">
        <v>1850</v>
      </c>
    </row>
    <row r="1852" spans="1:6" x14ac:dyDescent="0.35">
      <c r="A1852" t="s">
        <v>1983</v>
      </c>
      <c r="B1852" t="s">
        <v>2057</v>
      </c>
      <c r="D1852" t="s">
        <v>9</v>
      </c>
      <c r="E1852" s="4">
        <v>0.79</v>
      </c>
      <c r="F1852" s="5">
        <v>1851</v>
      </c>
    </row>
    <row r="1853" spans="1:6" x14ac:dyDescent="0.35">
      <c r="A1853" t="s">
        <v>2163</v>
      </c>
      <c r="B1853" t="s">
        <v>2172</v>
      </c>
      <c r="C1853" t="s">
        <v>2171</v>
      </c>
      <c r="D1853" t="s">
        <v>9</v>
      </c>
      <c r="E1853" s="4">
        <v>0.8</v>
      </c>
      <c r="F1853" s="5">
        <v>1852</v>
      </c>
    </row>
    <row r="1854" spans="1:6" x14ac:dyDescent="0.35">
      <c r="A1854" t="s">
        <v>2776</v>
      </c>
      <c r="B1854" t="s">
        <v>2813</v>
      </c>
      <c r="D1854" t="s">
        <v>13</v>
      </c>
      <c r="E1854" s="4">
        <v>0.8</v>
      </c>
      <c r="F1854" s="5">
        <v>1853</v>
      </c>
    </row>
    <row r="1855" spans="1:6" x14ac:dyDescent="0.35">
      <c r="A1855" t="s">
        <v>788</v>
      </c>
      <c r="B1855" t="s">
        <v>798</v>
      </c>
      <c r="C1855" t="s">
        <v>797</v>
      </c>
      <c r="D1855" t="s">
        <v>13</v>
      </c>
      <c r="E1855" s="4">
        <v>0.8</v>
      </c>
      <c r="F1855" s="5">
        <v>1854</v>
      </c>
    </row>
    <row r="1856" spans="1:6" x14ac:dyDescent="0.35">
      <c r="A1856" t="s">
        <v>2776</v>
      </c>
      <c r="B1856" t="s">
        <v>2841</v>
      </c>
      <c r="D1856" t="s">
        <v>9</v>
      </c>
      <c r="E1856" s="4">
        <v>0.8</v>
      </c>
      <c r="F1856" s="5">
        <v>1855</v>
      </c>
    </row>
    <row r="1857" spans="1:6" x14ac:dyDescent="0.35">
      <c r="A1857" t="s">
        <v>788</v>
      </c>
      <c r="B1857" t="s">
        <v>816</v>
      </c>
      <c r="C1857" t="s">
        <v>815</v>
      </c>
      <c r="D1857" t="s">
        <v>9</v>
      </c>
      <c r="E1857" s="4">
        <v>0.8</v>
      </c>
      <c r="F1857" s="5">
        <v>1856</v>
      </c>
    </row>
    <row r="1858" spans="1:6" x14ac:dyDescent="0.35">
      <c r="A1858" t="s">
        <v>609</v>
      </c>
      <c r="B1858" t="s">
        <v>667</v>
      </c>
      <c r="C1858" t="s">
        <v>659</v>
      </c>
      <c r="D1858" t="s">
        <v>9</v>
      </c>
      <c r="E1858" s="4">
        <v>0.8</v>
      </c>
      <c r="F1858" s="5">
        <v>1857</v>
      </c>
    </row>
    <row r="1859" spans="1:6" x14ac:dyDescent="0.35">
      <c r="A1859" t="s">
        <v>1983</v>
      </c>
      <c r="B1859" t="s">
        <v>2002</v>
      </c>
      <c r="D1859" t="s">
        <v>13</v>
      </c>
      <c r="E1859" s="4">
        <v>0.8</v>
      </c>
      <c r="F1859" s="5">
        <v>1858</v>
      </c>
    </row>
    <row r="1860" spans="1:6" x14ac:dyDescent="0.35">
      <c r="A1860" t="s">
        <v>2427</v>
      </c>
      <c r="B1860" t="s">
        <v>2575</v>
      </c>
      <c r="D1860" t="s">
        <v>13</v>
      </c>
      <c r="E1860" s="4">
        <v>0.8</v>
      </c>
      <c r="F1860" s="5">
        <v>1859</v>
      </c>
    </row>
    <row r="1861" spans="1:6" x14ac:dyDescent="0.35">
      <c r="A1861" t="s">
        <v>1006</v>
      </c>
      <c r="B1861" t="s">
        <v>1072</v>
      </c>
      <c r="C1861" t="s">
        <v>460</v>
      </c>
      <c r="D1861" t="s">
        <v>9</v>
      </c>
      <c r="E1861" s="4">
        <v>0.8</v>
      </c>
      <c r="F1861" s="5">
        <v>1860</v>
      </c>
    </row>
    <row r="1862" spans="1:6" x14ac:dyDescent="0.35">
      <c r="A1862" t="s">
        <v>1511</v>
      </c>
      <c r="B1862" t="s">
        <v>1548</v>
      </c>
      <c r="C1862" t="s">
        <v>1512</v>
      </c>
      <c r="D1862" t="s">
        <v>4</v>
      </c>
      <c r="E1862" s="4">
        <v>0.8</v>
      </c>
      <c r="F1862" s="5">
        <v>1861</v>
      </c>
    </row>
    <row r="1863" spans="1:6" x14ac:dyDescent="0.35">
      <c r="A1863" t="s">
        <v>2776</v>
      </c>
      <c r="B1863" t="s">
        <v>2916</v>
      </c>
      <c r="C1863" t="s">
        <v>9</v>
      </c>
      <c r="D1863" t="s">
        <v>9</v>
      </c>
      <c r="E1863" s="4">
        <v>0.8</v>
      </c>
      <c r="F1863" s="5">
        <v>1862</v>
      </c>
    </row>
    <row r="1864" spans="1:6" x14ac:dyDescent="0.35">
      <c r="A1864" t="s">
        <v>2163</v>
      </c>
      <c r="B1864" t="s">
        <v>2226</v>
      </c>
      <c r="C1864" t="s">
        <v>2225</v>
      </c>
      <c r="D1864" t="s">
        <v>9</v>
      </c>
      <c r="E1864" s="4">
        <v>0.8</v>
      </c>
      <c r="F1864" s="5">
        <v>1863</v>
      </c>
    </row>
    <row r="1865" spans="1:6" x14ac:dyDescent="0.35">
      <c r="A1865" t="s">
        <v>2163</v>
      </c>
      <c r="B1865" t="s">
        <v>2265</v>
      </c>
      <c r="C1865" t="s">
        <v>2257</v>
      </c>
      <c r="D1865" t="s">
        <v>9</v>
      </c>
      <c r="E1865" s="4">
        <v>0.8</v>
      </c>
      <c r="F1865" s="5">
        <v>1864</v>
      </c>
    </row>
    <row r="1866" spans="1:6" x14ac:dyDescent="0.35">
      <c r="A1866" t="s">
        <v>496</v>
      </c>
      <c r="B1866" t="s">
        <v>594</v>
      </c>
      <c r="C1866" t="s">
        <v>592</v>
      </c>
      <c r="D1866" t="s">
        <v>13</v>
      </c>
      <c r="E1866" s="4">
        <v>0.8</v>
      </c>
      <c r="F1866" s="5">
        <v>1865</v>
      </c>
    </row>
    <row r="1867" spans="1:6" x14ac:dyDescent="0.35">
      <c r="A1867" t="s">
        <v>2163</v>
      </c>
      <c r="B1867" t="s">
        <v>2169</v>
      </c>
      <c r="C1867" t="s">
        <v>2168</v>
      </c>
      <c r="D1867" t="s">
        <v>9</v>
      </c>
      <c r="E1867" s="4">
        <v>0.81</v>
      </c>
      <c r="F1867" s="5">
        <v>1866</v>
      </c>
    </row>
    <row r="1868" spans="1:6" x14ac:dyDescent="0.35">
      <c r="A1868" t="s">
        <v>788</v>
      </c>
      <c r="B1868" t="s">
        <v>804</v>
      </c>
      <c r="C1868" t="s">
        <v>803</v>
      </c>
      <c r="D1868" t="s">
        <v>13</v>
      </c>
      <c r="E1868" s="4">
        <v>0.81</v>
      </c>
      <c r="F1868" s="5">
        <v>1867</v>
      </c>
    </row>
    <row r="1869" spans="1:6" x14ac:dyDescent="0.35">
      <c r="A1869" t="s">
        <v>2776</v>
      </c>
      <c r="B1869" t="s">
        <v>2844</v>
      </c>
      <c r="C1869" t="s">
        <v>1035</v>
      </c>
      <c r="D1869" t="s">
        <v>1035</v>
      </c>
      <c r="E1869" s="4">
        <v>0.81</v>
      </c>
      <c r="F1869" s="5">
        <v>1868</v>
      </c>
    </row>
    <row r="1870" spans="1:6" x14ac:dyDescent="0.35">
      <c r="A1870" t="s">
        <v>1006</v>
      </c>
      <c r="B1870" t="s">
        <v>1111</v>
      </c>
      <c r="C1870" t="s">
        <v>112</v>
      </c>
      <c r="D1870" t="s">
        <v>9</v>
      </c>
      <c r="E1870" s="4">
        <v>0.81</v>
      </c>
      <c r="F1870" s="5">
        <v>1869</v>
      </c>
    </row>
    <row r="1871" spans="1:6" x14ac:dyDescent="0.35">
      <c r="A1871" t="s">
        <v>1006</v>
      </c>
      <c r="B1871" t="s">
        <v>1111</v>
      </c>
      <c r="C1871" t="s">
        <v>1035</v>
      </c>
      <c r="D1871" t="s">
        <v>1035</v>
      </c>
      <c r="E1871" s="4">
        <v>0.81</v>
      </c>
      <c r="F1871" s="5">
        <v>1870</v>
      </c>
    </row>
    <row r="1872" spans="1:6" x14ac:dyDescent="0.35">
      <c r="A1872" t="s">
        <v>1006</v>
      </c>
      <c r="B1872" t="s">
        <v>1130</v>
      </c>
      <c r="C1872" t="s">
        <v>943</v>
      </c>
      <c r="D1872" t="s">
        <v>9</v>
      </c>
      <c r="E1872" s="4">
        <v>0.81</v>
      </c>
      <c r="F1872" s="5">
        <v>1871</v>
      </c>
    </row>
    <row r="1873" spans="1:6" x14ac:dyDescent="0.35">
      <c r="A1873" t="s">
        <v>1622</v>
      </c>
      <c r="B1873" t="s">
        <v>1647</v>
      </c>
      <c r="C1873" t="s">
        <v>4</v>
      </c>
      <c r="D1873" t="s">
        <v>4</v>
      </c>
      <c r="E1873" s="4">
        <v>0.81</v>
      </c>
      <c r="F1873" s="5">
        <v>1872</v>
      </c>
    </row>
    <row r="1874" spans="1:6" x14ac:dyDescent="0.35">
      <c r="A1874" t="s">
        <v>1622</v>
      </c>
      <c r="B1874" t="s">
        <v>1648</v>
      </c>
      <c r="C1874" t="s">
        <v>4</v>
      </c>
      <c r="D1874" t="s">
        <v>4</v>
      </c>
      <c r="E1874" s="4">
        <v>0.81</v>
      </c>
      <c r="F1874" s="5">
        <v>1873</v>
      </c>
    </row>
    <row r="1875" spans="1:6" x14ac:dyDescent="0.35">
      <c r="A1875" t="s">
        <v>2776</v>
      </c>
      <c r="B1875" t="s">
        <v>2986</v>
      </c>
      <c r="C1875" t="s">
        <v>17</v>
      </c>
      <c r="D1875" t="s">
        <v>9</v>
      </c>
      <c r="E1875" s="4">
        <v>0.81</v>
      </c>
      <c r="F1875" s="5">
        <v>1874</v>
      </c>
    </row>
    <row r="1876" spans="1:6" x14ac:dyDescent="0.35">
      <c r="A1876" t="s">
        <v>2427</v>
      </c>
      <c r="B1876" t="s">
        <v>2447</v>
      </c>
      <c r="D1876" t="s">
        <v>13</v>
      </c>
      <c r="E1876" s="4">
        <v>0.82</v>
      </c>
      <c r="F1876" s="5">
        <v>1875</v>
      </c>
    </row>
    <row r="1877" spans="1:6" x14ac:dyDescent="0.35">
      <c r="A1877" t="s">
        <v>2163</v>
      </c>
      <c r="B1877" t="s">
        <v>2176</v>
      </c>
      <c r="C1877" t="s">
        <v>2175</v>
      </c>
      <c r="D1877" t="s">
        <v>9</v>
      </c>
      <c r="E1877" s="4">
        <v>0.82</v>
      </c>
      <c r="F1877" s="5">
        <v>1876</v>
      </c>
    </row>
    <row r="1878" spans="1:6" x14ac:dyDescent="0.35">
      <c r="A1878" t="s">
        <v>2100</v>
      </c>
      <c r="B1878" t="s">
        <v>2109</v>
      </c>
      <c r="C1878" t="s">
        <v>2111</v>
      </c>
      <c r="D1878" t="s">
        <v>13</v>
      </c>
      <c r="E1878" s="4">
        <v>0.82</v>
      </c>
      <c r="F1878" s="5">
        <v>1877</v>
      </c>
    </row>
    <row r="1879" spans="1:6" x14ac:dyDescent="0.35">
      <c r="A1879" t="s">
        <v>609</v>
      </c>
      <c r="B1879" t="s">
        <v>677</v>
      </c>
      <c r="C1879" t="s">
        <v>199</v>
      </c>
      <c r="D1879" t="s">
        <v>9</v>
      </c>
      <c r="E1879" s="4">
        <v>0.82</v>
      </c>
      <c r="F1879" s="5">
        <v>1878</v>
      </c>
    </row>
    <row r="1880" spans="1:6" x14ac:dyDescent="0.35">
      <c r="A1880" t="s">
        <v>1267</v>
      </c>
      <c r="B1880" t="s">
        <v>1323</v>
      </c>
      <c r="C1880" t="s">
        <v>1035</v>
      </c>
      <c r="D1880" t="s">
        <v>1035</v>
      </c>
      <c r="E1880" s="4">
        <v>0.82</v>
      </c>
      <c r="F1880" s="5">
        <v>1879</v>
      </c>
    </row>
    <row r="1881" spans="1:6" x14ac:dyDescent="0.35">
      <c r="A1881" t="s">
        <v>1006</v>
      </c>
      <c r="B1881" t="s">
        <v>1066</v>
      </c>
      <c r="C1881" t="s">
        <v>1065</v>
      </c>
      <c r="D1881" t="s">
        <v>9</v>
      </c>
      <c r="E1881" s="4">
        <v>0.82</v>
      </c>
      <c r="F1881" s="5">
        <v>1880</v>
      </c>
    </row>
    <row r="1882" spans="1:6" x14ac:dyDescent="0.35">
      <c r="A1882" t="s">
        <v>2100</v>
      </c>
      <c r="B1882" t="s">
        <v>2117</v>
      </c>
      <c r="C1882" t="s">
        <v>327</v>
      </c>
      <c r="D1882" t="s">
        <v>13</v>
      </c>
      <c r="E1882" s="4">
        <v>0.82</v>
      </c>
      <c r="F1882" s="5">
        <v>1881</v>
      </c>
    </row>
    <row r="1883" spans="1:6" x14ac:dyDescent="0.35">
      <c r="A1883" t="s">
        <v>2163</v>
      </c>
      <c r="B1883" t="s">
        <v>2260</v>
      </c>
      <c r="C1883" t="s">
        <v>2259</v>
      </c>
      <c r="D1883" t="s">
        <v>9</v>
      </c>
      <c r="E1883" s="4">
        <v>0.82</v>
      </c>
      <c r="F1883" s="5">
        <v>1882</v>
      </c>
    </row>
    <row r="1884" spans="1:6" x14ac:dyDescent="0.35">
      <c r="A1884" t="s">
        <v>1622</v>
      </c>
      <c r="B1884" t="s">
        <v>1682</v>
      </c>
      <c r="C1884" t="s">
        <v>1448</v>
      </c>
      <c r="D1884" t="s">
        <v>9</v>
      </c>
      <c r="E1884" s="4">
        <v>0.82</v>
      </c>
      <c r="F1884" s="5">
        <v>1883</v>
      </c>
    </row>
    <row r="1885" spans="1:6" x14ac:dyDescent="0.35">
      <c r="A1885" t="s">
        <v>149</v>
      </c>
      <c r="B1885" t="s">
        <v>387</v>
      </c>
      <c r="D1885" t="s">
        <v>9</v>
      </c>
      <c r="E1885" s="4">
        <v>0.82</v>
      </c>
      <c r="F1885" s="5">
        <v>1884</v>
      </c>
    </row>
    <row r="1886" spans="1:6" x14ac:dyDescent="0.35">
      <c r="A1886" t="s">
        <v>609</v>
      </c>
      <c r="B1886" t="s">
        <v>682</v>
      </c>
      <c r="C1886" t="s">
        <v>681</v>
      </c>
      <c r="D1886" t="s">
        <v>13</v>
      </c>
      <c r="E1886" s="4">
        <v>0.83</v>
      </c>
      <c r="F1886" s="5">
        <v>1885</v>
      </c>
    </row>
    <row r="1887" spans="1:6" x14ac:dyDescent="0.35">
      <c r="A1887" t="s">
        <v>1006</v>
      </c>
      <c r="B1887" t="s">
        <v>1063</v>
      </c>
      <c r="C1887" t="s">
        <v>1064</v>
      </c>
      <c r="D1887" t="s">
        <v>9</v>
      </c>
      <c r="E1887" s="4">
        <v>0.83</v>
      </c>
      <c r="F1887" s="5">
        <v>1886</v>
      </c>
    </row>
    <row r="1888" spans="1:6" x14ac:dyDescent="0.35">
      <c r="A1888" t="s">
        <v>1006</v>
      </c>
      <c r="B1888" t="s">
        <v>1135</v>
      </c>
      <c r="C1888" t="s">
        <v>1136</v>
      </c>
      <c r="D1888" t="s">
        <v>9</v>
      </c>
      <c r="E1888" s="4">
        <v>0.83</v>
      </c>
      <c r="F1888" s="5">
        <v>1887</v>
      </c>
    </row>
    <row r="1889" spans="1:6" x14ac:dyDescent="0.35">
      <c r="A1889" t="s">
        <v>2100</v>
      </c>
      <c r="B1889" t="s">
        <v>2117</v>
      </c>
      <c r="C1889" t="s">
        <v>2116</v>
      </c>
      <c r="D1889" t="s">
        <v>13</v>
      </c>
      <c r="E1889" s="4">
        <v>0.83</v>
      </c>
      <c r="F1889" s="5">
        <v>1888</v>
      </c>
    </row>
    <row r="1890" spans="1:6" x14ac:dyDescent="0.35">
      <c r="A1890" t="s">
        <v>1006</v>
      </c>
      <c r="B1890" t="s">
        <v>1197</v>
      </c>
      <c r="C1890" t="s">
        <v>1196</v>
      </c>
      <c r="D1890" t="s">
        <v>9</v>
      </c>
      <c r="E1890" s="4">
        <v>0.83</v>
      </c>
      <c r="F1890" s="5">
        <v>1889</v>
      </c>
    </row>
    <row r="1891" spans="1:6" x14ac:dyDescent="0.35">
      <c r="A1891" t="s">
        <v>1006</v>
      </c>
      <c r="B1891" t="s">
        <v>1225</v>
      </c>
      <c r="D1891" t="s">
        <v>13</v>
      </c>
      <c r="E1891" s="4">
        <v>0.83</v>
      </c>
      <c r="F1891" s="5">
        <v>1890</v>
      </c>
    </row>
    <row r="1892" spans="1:6" x14ac:dyDescent="0.35">
      <c r="A1892" t="s">
        <v>2427</v>
      </c>
      <c r="B1892" t="s">
        <v>2463</v>
      </c>
      <c r="C1892" t="s">
        <v>2462</v>
      </c>
      <c r="D1892" t="s">
        <v>9</v>
      </c>
      <c r="E1892" s="4">
        <v>0.84</v>
      </c>
      <c r="F1892" s="5">
        <v>1891</v>
      </c>
    </row>
    <row r="1893" spans="1:6" x14ac:dyDescent="0.35">
      <c r="A1893" t="s">
        <v>1006</v>
      </c>
      <c r="B1893" t="s">
        <v>1111</v>
      </c>
      <c r="C1893" t="s">
        <v>943</v>
      </c>
      <c r="D1893" t="s">
        <v>9</v>
      </c>
      <c r="E1893" s="4">
        <v>0.84</v>
      </c>
      <c r="F1893" s="5">
        <v>1892</v>
      </c>
    </row>
    <row r="1894" spans="1:6" x14ac:dyDescent="0.35">
      <c r="A1894" t="s">
        <v>1006</v>
      </c>
      <c r="B1894" t="s">
        <v>1133</v>
      </c>
      <c r="C1894" t="s">
        <v>1064</v>
      </c>
      <c r="D1894" t="s">
        <v>13</v>
      </c>
      <c r="E1894" s="4">
        <v>0.84</v>
      </c>
      <c r="F1894" s="5">
        <v>1893</v>
      </c>
    </row>
    <row r="1895" spans="1:6" x14ac:dyDescent="0.35">
      <c r="A1895" t="s">
        <v>496</v>
      </c>
      <c r="B1895" t="s">
        <v>561</v>
      </c>
      <c r="C1895" t="s">
        <v>507</v>
      </c>
      <c r="D1895" t="s">
        <v>13</v>
      </c>
      <c r="E1895" s="4">
        <v>0.84</v>
      </c>
      <c r="F1895" s="5">
        <v>1894</v>
      </c>
    </row>
    <row r="1896" spans="1:6" x14ac:dyDescent="0.35">
      <c r="A1896" t="s">
        <v>1267</v>
      </c>
      <c r="B1896" t="s">
        <v>1469</v>
      </c>
      <c r="C1896" t="s">
        <v>29</v>
      </c>
      <c r="D1896" t="s">
        <v>9</v>
      </c>
      <c r="E1896" s="4">
        <v>0.84</v>
      </c>
      <c r="F1896" s="5">
        <v>1895</v>
      </c>
    </row>
    <row r="1897" spans="1:6" x14ac:dyDescent="0.35">
      <c r="A1897" t="s">
        <v>2776</v>
      </c>
      <c r="B1897" t="s">
        <v>2789</v>
      </c>
      <c r="C1897" t="s">
        <v>2790</v>
      </c>
      <c r="D1897" t="s">
        <v>9</v>
      </c>
      <c r="E1897" s="4">
        <v>0.85</v>
      </c>
      <c r="F1897" s="5">
        <v>1896</v>
      </c>
    </row>
    <row r="1898" spans="1:6" x14ac:dyDescent="0.35">
      <c r="A1898" t="s">
        <v>1701</v>
      </c>
      <c r="B1898" t="s">
        <v>1703</v>
      </c>
      <c r="C1898" t="s">
        <v>1702</v>
      </c>
      <c r="D1898" t="s">
        <v>9</v>
      </c>
      <c r="E1898" s="4">
        <v>0.85</v>
      </c>
      <c r="F1898" s="5">
        <v>1897</v>
      </c>
    </row>
    <row r="1899" spans="1:6" x14ac:dyDescent="0.35">
      <c r="A1899" t="s">
        <v>1622</v>
      </c>
      <c r="B1899" t="s">
        <v>1633</v>
      </c>
      <c r="D1899" t="s">
        <v>9</v>
      </c>
      <c r="E1899" s="4">
        <v>0.85</v>
      </c>
      <c r="F1899" s="5">
        <v>1898</v>
      </c>
    </row>
    <row r="1900" spans="1:6" x14ac:dyDescent="0.35">
      <c r="A1900" t="s">
        <v>2776</v>
      </c>
      <c r="B1900" t="s">
        <v>2803</v>
      </c>
      <c r="D1900" t="s">
        <v>9</v>
      </c>
      <c r="E1900" s="4">
        <v>0.85</v>
      </c>
      <c r="F1900" s="5">
        <v>1899</v>
      </c>
    </row>
    <row r="1901" spans="1:6" x14ac:dyDescent="0.35">
      <c r="A1901" t="s">
        <v>1622</v>
      </c>
      <c r="B1901" t="s">
        <v>1640</v>
      </c>
      <c r="D1901" t="s">
        <v>1083</v>
      </c>
      <c r="E1901" s="4">
        <v>0.85</v>
      </c>
      <c r="F1901" s="5">
        <v>1900</v>
      </c>
    </row>
    <row r="1902" spans="1:6" x14ac:dyDescent="0.35">
      <c r="A1902" t="s">
        <v>496</v>
      </c>
      <c r="B1902" t="s">
        <v>522</v>
      </c>
      <c r="C1902" t="s">
        <v>523</v>
      </c>
      <c r="D1902" t="s">
        <v>13</v>
      </c>
      <c r="E1902" s="4">
        <v>0.85</v>
      </c>
      <c r="F1902" s="5">
        <v>1901</v>
      </c>
    </row>
    <row r="1903" spans="1:6" x14ac:dyDescent="0.35">
      <c r="A1903" t="s">
        <v>149</v>
      </c>
      <c r="B1903" t="s">
        <v>321</v>
      </c>
      <c r="C1903" t="s">
        <v>318</v>
      </c>
      <c r="D1903" t="s">
        <v>13</v>
      </c>
      <c r="E1903" s="4">
        <v>0.85</v>
      </c>
      <c r="F1903" s="5">
        <v>1902</v>
      </c>
    </row>
    <row r="1904" spans="1:6" x14ac:dyDescent="0.35">
      <c r="A1904" t="s">
        <v>2100</v>
      </c>
      <c r="B1904" t="s">
        <v>2105</v>
      </c>
      <c r="C1904" t="s">
        <v>2101</v>
      </c>
      <c r="D1904" t="s">
        <v>9</v>
      </c>
      <c r="E1904" s="4">
        <v>0.86</v>
      </c>
      <c r="F1904" s="5">
        <v>1903</v>
      </c>
    </row>
    <row r="1905" spans="1:6" x14ac:dyDescent="0.35">
      <c r="A1905" t="s">
        <v>2100</v>
      </c>
      <c r="B1905" t="s">
        <v>2112</v>
      </c>
      <c r="C1905" t="s">
        <v>2111</v>
      </c>
      <c r="D1905" t="s">
        <v>13</v>
      </c>
      <c r="E1905" s="4">
        <v>0.86</v>
      </c>
      <c r="F1905" s="5">
        <v>1904</v>
      </c>
    </row>
    <row r="1906" spans="1:6" x14ac:dyDescent="0.35">
      <c r="A1906" t="s">
        <v>1578</v>
      </c>
      <c r="B1906" t="s">
        <v>1590</v>
      </c>
      <c r="C1906" t="s">
        <v>257</v>
      </c>
      <c r="D1906" t="s">
        <v>9</v>
      </c>
      <c r="E1906" s="4">
        <v>0.86</v>
      </c>
      <c r="F1906" s="5">
        <v>1905</v>
      </c>
    </row>
    <row r="1907" spans="1:6" x14ac:dyDescent="0.35">
      <c r="A1907" t="s">
        <v>2427</v>
      </c>
      <c r="B1907" t="s">
        <v>2580</v>
      </c>
      <c r="C1907" t="s">
        <v>1166</v>
      </c>
      <c r="D1907" t="s">
        <v>9</v>
      </c>
      <c r="E1907" s="4">
        <v>0.86</v>
      </c>
      <c r="F1907" s="5">
        <v>1906</v>
      </c>
    </row>
    <row r="1908" spans="1:6" x14ac:dyDescent="0.35">
      <c r="A1908" t="s">
        <v>1006</v>
      </c>
      <c r="B1908" t="s">
        <v>1082</v>
      </c>
      <c r="C1908" t="s">
        <v>56</v>
      </c>
      <c r="D1908" t="s">
        <v>9</v>
      </c>
      <c r="E1908" s="4">
        <v>0.86</v>
      </c>
      <c r="F1908" s="5">
        <v>1907</v>
      </c>
    </row>
    <row r="1909" spans="1:6" x14ac:dyDescent="0.35">
      <c r="A1909" t="s">
        <v>3</v>
      </c>
      <c r="B1909" t="s">
        <v>107</v>
      </c>
      <c r="C1909" t="s">
        <v>108</v>
      </c>
      <c r="D1909" t="s">
        <v>13</v>
      </c>
      <c r="E1909" s="4">
        <v>0.86</v>
      </c>
      <c r="F1909" s="5">
        <v>1908</v>
      </c>
    </row>
    <row r="1910" spans="1:6" x14ac:dyDescent="0.35">
      <c r="A1910" t="s">
        <v>2100</v>
      </c>
      <c r="B1910" t="s">
        <v>2117</v>
      </c>
      <c r="C1910" t="s">
        <v>2118</v>
      </c>
      <c r="D1910" t="s">
        <v>13</v>
      </c>
      <c r="E1910" s="4">
        <v>0.86</v>
      </c>
      <c r="F1910" s="5">
        <v>1909</v>
      </c>
    </row>
    <row r="1911" spans="1:6" x14ac:dyDescent="0.35">
      <c r="A1911" t="s">
        <v>2427</v>
      </c>
      <c r="B1911" t="s">
        <v>2663</v>
      </c>
      <c r="C1911" t="s">
        <v>9</v>
      </c>
      <c r="D1911" t="s">
        <v>9</v>
      </c>
      <c r="E1911" s="4">
        <v>0.86</v>
      </c>
      <c r="F1911" s="5">
        <v>1910</v>
      </c>
    </row>
    <row r="1912" spans="1:6" x14ac:dyDescent="0.35">
      <c r="A1912" t="s">
        <v>2163</v>
      </c>
      <c r="B1912" t="s">
        <v>2242</v>
      </c>
      <c r="C1912" t="s">
        <v>2175</v>
      </c>
      <c r="D1912" t="s">
        <v>9</v>
      </c>
      <c r="E1912" s="4">
        <v>0.86</v>
      </c>
      <c r="F1912" s="5">
        <v>1911</v>
      </c>
    </row>
    <row r="1913" spans="1:6" x14ac:dyDescent="0.35">
      <c r="A1913" t="s">
        <v>496</v>
      </c>
      <c r="B1913" t="s">
        <v>578</v>
      </c>
      <c r="C1913" t="s">
        <v>501</v>
      </c>
      <c r="D1913" t="s">
        <v>13</v>
      </c>
      <c r="E1913" s="4">
        <v>0.86</v>
      </c>
      <c r="F1913" s="5">
        <v>1912</v>
      </c>
    </row>
    <row r="1914" spans="1:6" x14ac:dyDescent="0.35">
      <c r="A1914" t="s">
        <v>788</v>
      </c>
      <c r="B1914" t="s">
        <v>836</v>
      </c>
      <c r="C1914" t="s">
        <v>837</v>
      </c>
      <c r="D1914" t="s">
        <v>13</v>
      </c>
      <c r="E1914" s="4">
        <v>0.87</v>
      </c>
      <c r="F1914" s="5">
        <v>1913</v>
      </c>
    </row>
    <row r="1915" spans="1:6" x14ac:dyDescent="0.35">
      <c r="A1915" t="s">
        <v>1006</v>
      </c>
      <c r="B1915" t="s">
        <v>1103</v>
      </c>
      <c r="C1915" t="s">
        <v>326</v>
      </c>
      <c r="D1915" t="s">
        <v>13</v>
      </c>
      <c r="E1915" s="4">
        <v>0.87</v>
      </c>
      <c r="F1915" s="5">
        <v>1914</v>
      </c>
    </row>
    <row r="1916" spans="1:6" x14ac:dyDescent="0.35">
      <c r="A1916" t="s">
        <v>1006</v>
      </c>
      <c r="B1916" t="s">
        <v>1104</v>
      </c>
      <c r="C1916" t="s">
        <v>1095</v>
      </c>
      <c r="D1916" t="s">
        <v>13</v>
      </c>
      <c r="E1916" s="4">
        <v>0.87</v>
      </c>
      <c r="F1916" s="5">
        <v>1915</v>
      </c>
    </row>
    <row r="1917" spans="1:6" x14ac:dyDescent="0.35">
      <c r="A1917" t="s">
        <v>149</v>
      </c>
      <c r="B1917" t="s">
        <v>312</v>
      </c>
      <c r="C1917" t="s">
        <v>311</v>
      </c>
      <c r="D1917" t="s">
        <v>13</v>
      </c>
      <c r="E1917" s="4">
        <v>0.87</v>
      </c>
      <c r="F1917" s="5">
        <v>1916</v>
      </c>
    </row>
    <row r="1918" spans="1:6" x14ac:dyDescent="0.35">
      <c r="A1918" t="s">
        <v>3029</v>
      </c>
      <c r="B1918" t="s">
        <v>3057</v>
      </c>
      <c r="C1918" t="s">
        <v>3055</v>
      </c>
      <c r="D1918" t="s">
        <v>13</v>
      </c>
      <c r="E1918" s="4">
        <v>0.88</v>
      </c>
      <c r="F1918" s="5">
        <v>1917</v>
      </c>
    </row>
    <row r="1919" spans="1:6" x14ac:dyDescent="0.35">
      <c r="A1919" t="s">
        <v>496</v>
      </c>
      <c r="B1919" t="s">
        <v>513</v>
      </c>
      <c r="C1919" t="s">
        <v>512</v>
      </c>
      <c r="D1919" t="s">
        <v>9</v>
      </c>
      <c r="E1919" s="4">
        <v>0.88</v>
      </c>
      <c r="F1919" s="5">
        <v>1918</v>
      </c>
    </row>
    <row r="1920" spans="1:6" x14ac:dyDescent="0.35">
      <c r="A1920" t="s">
        <v>788</v>
      </c>
      <c r="B1920" t="s">
        <v>828</v>
      </c>
      <c r="C1920" t="s">
        <v>827</v>
      </c>
      <c r="D1920" t="s">
        <v>9</v>
      </c>
      <c r="E1920" s="4">
        <v>0.88</v>
      </c>
      <c r="F1920" s="5">
        <v>1919</v>
      </c>
    </row>
    <row r="1921" spans="1:6" x14ac:dyDescent="0.35">
      <c r="A1921" t="s">
        <v>496</v>
      </c>
      <c r="B1921" t="s">
        <v>519</v>
      </c>
      <c r="C1921" t="s">
        <v>518</v>
      </c>
      <c r="D1921" t="s">
        <v>13</v>
      </c>
      <c r="E1921" s="4">
        <v>0.88</v>
      </c>
      <c r="F1921" s="5">
        <v>1920</v>
      </c>
    </row>
    <row r="1922" spans="1:6" x14ac:dyDescent="0.35">
      <c r="A1922" t="s">
        <v>496</v>
      </c>
      <c r="B1922" t="s">
        <v>543</v>
      </c>
      <c r="D1922" t="s">
        <v>13</v>
      </c>
      <c r="E1922" s="4">
        <v>0.88</v>
      </c>
      <c r="F1922" s="5">
        <v>1921</v>
      </c>
    </row>
    <row r="1923" spans="1:6" x14ac:dyDescent="0.35">
      <c r="A1923" t="s">
        <v>1267</v>
      </c>
      <c r="B1923" t="s">
        <v>1405</v>
      </c>
      <c r="C1923" t="s">
        <v>1404</v>
      </c>
      <c r="D1923" t="s">
        <v>9</v>
      </c>
      <c r="E1923" s="4">
        <v>0.88</v>
      </c>
      <c r="F1923" s="5">
        <v>1922</v>
      </c>
    </row>
    <row r="1924" spans="1:6" x14ac:dyDescent="0.35">
      <c r="A1924" t="s">
        <v>2163</v>
      </c>
      <c r="B1924" t="s">
        <v>2235</v>
      </c>
      <c r="C1924" t="s">
        <v>327</v>
      </c>
      <c r="D1924" t="s">
        <v>13</v>
      </c>
      <c r="E1924" s="4">
        <v>0.88</v>
      </c>
      <c r="F1924" s="5">
        <v>1923</v>
      </c>
    </row>
    <row r="1925" spans="1:6" x14ac:dyDescent="0.35">
      <c r="A1925" t="s">
        <v>1006</v>
      </c>
      <c r="B1925" t="s">
        <v>1239</v>
      </c>
      <c r="D1925" t="s">
        <v>9</v>
      </c>
      <c r="E1925" s="4">
        <v>0.88</v>
      </c>
      <c r="F1925" s="5">
        <v>1924</v>
      </c>
    </row>
    <row r="1926" spans="1:6" x14ac:dyDescent="0.35">
      <c r="A1926" t="s">
        <v>2427</v>
      </c>
      <c r="B1926" t="s">
        <v>2684</v>
      </c>
      <c r="C1926" t="s">
        <v>11</v>
      </c>
      <c r="D1926" t="s">
        <v>9</v>
      </c>
      <c r="E1926" s="4">
        <v>0.88</v>
      </c>
      <c r="F1926" s="5">
        <v>1925</v>
      </c>
    </row>
    <row r="1927" spans="1:6" x14ac:dyDescent="0.35">
      <c r="A1927" t="s">
        <v>496</v>
      </c>
      <c r="B1927" t="s">
        <v>579</v>
      </c>
      <c r="C1927" t="s">
        <v>501</v>
      </c>
      <c r="D1927" t="s">
        <v>13</v>
      </c>
      <c r="E1927" s="4">
        <v>0.88</v>
      </c>
      <c r="F1927" s="5">
        <v>1926</v>
      </c>
    </row>
    <row r="1928" spans="1:6" x14ac:dyDescent="0.35">
      <c r="A1928" t="s">
        <v>2163</v>
      </c>
      <c r="B1928" t="s">
        <v>2346</v>
      </c>
      <c r="C1928" t="s">
        <v>793</v>
      </c>
      <c r="D1928" t="s">
        <v>9</v>
      </c>
      <c r="E1928" s="4">
        <v>0.88</v>
      </c>
      <c r="F1928" s="5">
        <v>1927</v>
      </c>
    </row>
    <row r="1929" spans="1:6" x14ac:dyDescent="0.35">
      <c r="A1929" t="s">
        <v>149</v>
      </c>
      <c r="B1929" t="s">
        <v>420</v>
      </c>
      <c r="C1929" t="s">
        <v>408</v>
      </c>
      <c r="D1929" t="s">
        <v>9</v>
      </c>
      <c r="E1929" s="4">
        <v>0.88</v>
      </c>
      <c r="F1929" s="5">
        <v>1928</v>
      </c>
    </row>
    <row r="1930" spans="1:6" x14ac:dyDescent="0.35">
      <c r="A1930" t="s">
        <v>1736</v>
      </c>
      <c r="B1930" t="s">
        <v>1788</v>
      </c>
      <c r="C1930" t="s">
        <v>1789</v>
      </c>
      <c r="D1930" t="s">
        <v>13</v>
      </c>
      <c r="E1930" s="4">
        <v>0.88</v>
      </c>
      <c r="F1930" s="5">
        <v>1929</v>
      </c>
    </row>
    <row r="1931" spans="1:6" x14ac:dyDescent="0.35">
      <c r="A1931" t="s">
        <v>2776</v>
      </c>
      <c r="B1931" t="s">
        <v>2809</v>
      </c>
      <c r="C1931" t="s">
        <v>2808</v>
      </c>
      <c r="D1931" t="s">
        <v>9</v>
      </c>
      <c r="E1931" s="4">
        <v>0.89</v>
      </c>
      <c r="F1931" s="5">
        <v>1930</v>
      </c>
    </row>
    <row r="1932" spans="1:6" x14ac:dyDescent="0.35">
      <c r="A1932" t="s">
        <v>149</v>
      </c>
      <c r="B1932" t="s">
        <v>237</v>
      </c>
      <c r="C1932" t="s">
        <v>236</v>
      </c>
      <c r="D1932" t="s">
        <v>9</v>
      </c>
      <c r="E1932" s="4">
        <v>0.89</v>
      </c>
      <c r="F1932" s="5">
        <v>1931</v>
      </c>
    </row>
    <row r="1933" spans="1:6" x14ac:dyDescent="0.35">
      <c r="A1933" t="s">
        <v>2163</v>
      </c>
      <c r="B1933" t="s">
        <v>2179</v>
      </c>
      <c r="C1933" t="s">
        <v>2178</v>
      </c>
      <c r="D1933" t="s">
        <v>9</v>
      </c>
      <c r="E1933" s="4">
        <v>0.89</v>
      </c>
      <c r="F1933" s="5">
        <v>1932</v>
      </c>
    </row>
    <row r="1934" spans="1:6" x14ac:dyDescent="0.35">
      <c r="A1934" t="s">
        <v>496</v>
      </c>
      <c r="B1934" t="s">
        <v>541</v>
      </c>
      <c r="C1934" t="s">
        <v>501</v>
      </c>
      <c r="D1934" t="s">
        <v>13</v>
      </c>
      <c r="E1934" s="4">
        <v>0.89</v>
      </c>
      <c r="F1934" s="5">
        <v>1933</v>
      </c>
    </row>
    <row r="1935" spans="1:6" x14ac:dyDescent="0.35">
      <c r="A1935" t="s">
        <v>1006</v>
      </c>
      <c r="B1935" t="s">
        <v>1188</v>
      </c>
      <c r="C1935" t="s">
        <v>1189</v>
      </c>
      <c r="D1935" t="s">
        <v>9</v>
      </c>
      <c r="E1935" s="4">
        <v>0.89</v>
      </c>
      <c r="F1935" s="5">
        <v>1934</v>
      </c>
    </row>
    <row r="1936" spans="1:6" x14ac:dyDescent="0.35">
      <c r="A1936" t="s">
        <v>1006</v>
      </c>
      <c r="B1936" t="s">
        <v>1199</v>
      </c>
      <c r="D1936" t="s">
        <v>13</v>
      </c>
      <c r="E1936" s="4">
        <v>0.89</v>
      </c>
      <c r="F1936" s="5">
        <v>1935</v>
      </c>
    </row>
    <row r="1937" spans="1:6" x14ac:dyDescent="0.35">
      <c r="A1937" t="s">
        <v>1983</v>
      </c>
      <c r="B1937" t="s">
        <v>2016</v>
      </c>
      <c r="C1937" t="s">
        <v>437</v>
      </c>
      <c r="D1937" t="s">
        <v>117</v>
      </c>
      <c r="E1937" s="4">
        <v>0.89</v>
      </c>
      <c r="F1937" s="5">
        <v>1936</v>
      </c>
    </row>
    <row r="1938" spans="1:6" x14ac:dyDescent="0.35">
      <c r="A1938" t="s">
        <v>2163</v>
      </c>
      <c r="B1938" t="s">
        <v>2253</v>
      </c>
      <c r="C1938" t="s">
        <v>298</v>
      </c>
      <c r="D1938" t="s">
        <v>9</v>
      </c>
      <c r="E1938" s="4">
        <v>0.89</v>
      </c>
      <c r="F1938" s="5">
        <v>1937</v>
      </c>
    </row>
    <row r="1939" spans="1:6" x14ac:dyDescent="0.35">
      <c r="A1939" t="s">
        <v>2163</v>
      </c>
      <c r="B1939" t="s">
        <v>2277</v>
      </c>
      <c r="C1939" t="s">
        <v>378</v>
      </c>
      <c r="D1939" t="s">
        <v>378</v>
      </c>
      <c r="E1939" s="4">
        <v>0.89</v>
      </c>
      <c r="F1939" s="5">
        <v>1938</v>
      </c>
    </row>
    <row r="1940" spans="1:6" x14ac:dyDescent="0.35">
      <c r="A1940" t="s">
        <v>2776</v>
      </c>
      <c r="B1940" t="s">
        <v>2964</v>
      </c>
      <c r="C1940" t="s">
        <v>457</v>
      </c>
      <c r="D1940" t="s">
        <v>9</v>
      </c>
      <c r="E1940" s="4">
        <v>0.89</v>
      </c>
      <c r="F1940" s="5">
        <v>1939</v>
      </c>
    </row>
    <row r="1941" spans="1:6" x14ac:dyDescent="0.35">
      <c r="A1941" t="s">
        <v>788</v>
      </c>
      <c r="B1941" t="s">
        <v>809</v>
      </c>
      <c r="C1941" t="s">
        <v>799</v>
      </c>
      <c r="D1941" t="s">
        <v>13</v>
      </c>
      <c r="E1941" s="4">
        <v>0.9</v>
      </c>
      <c r="F1941" s="5">
        <v>1940</v>
      </c>
    </row>
    <row r="1942" spans="1:6" x14ac:dyDescent="0.35">
      <c r="A1942" t="s">
        <v>2100</v>
      </c>
      <c r="B1942" t="s">
        <v>2112</v>
      </c>
      <c r="C1942" t="s">
        <v>2108</v>
      </c>
      <c r="D1942" t="s">
        <v>13</v>
      </c>
      <c r="E1942" s="4">
        <v>0.9</v>
      </c>
      <c r="F1942" s="5">
        <v>1941</v>
      </c>
    </row>
    <row r="1943" spans="1:6" x14ac:dyDescent="0.35">
      <c r="A1943" t="s">
        <v>2776</v>
      </c>
      <c r="B1943" t="s">
        <v>2861</v>
      </c>
      <c r="D1943" t="s">
        <v>9</v>
      </c>
      <c r="E1943" s="4">
        <v>0.9</v>
      </c>
      <c r="F1943" s="5">
        <v>1942</v>
      </c>
    </row>
    <row r="1944" spans="1:6" x14ac:dyDescent="0.35">
      <c r="A1944" t="s">
        <v>496</v>
      </c>
      <c r="B1944" t="s">
        <v>540</v>
      </c>
      <c r="C1944" t="s">
        <v>501</v>
      </c>
      <c r="D1944" t="s">
        <v>13</v>
      </c>
      <c r="E1944" s="4">
        <v>0.9</v>
      </c>
      <c r="F1944" s="5">
        <v>1943</v>
      </c>
    </row>
    <row r="1945" spans="1:6" x14ac:dyDescent="0.35">
      <c r="A1945" t="s">
        <v>1006</v>
      </c>
      <c r="B1945" t="s">
        <v>1068</v>
      </c>
      <c r="C1945" t="s">
        <v>1070</v>
      </c>
      <c r="D1945" t="s">
        <v>9</v>
      </c>
      <c r="E1945" s="4">
        <v>0.9</v>
      </c>
      <c r="F1945" s="5">
        <v>1944</v>
      </c>
    </row>
    <row r="1946" spans="1:6" x14ac:dyDescent="0.35">
      <c r="A1946" t="s">
        <v>2776</v>
      </c>
      <c r="B1946" t="s">
        <v>2890</v>
      </c>
      <c r="C1946" t="s">
        <v>1035</v>
      </c>
      <c r="D1946" t="s">
        <v>1035</v>
      </c>
      <c r="E1946" s="4">
        <v>0.9</v>
      </c>
      <c r="F1946" s="5">
        <v>1945</v>
      </c>
    </row>
    <row r="1947" spans="1:6" x14ac:dyDescent="0.35">
      <c r="A1947" t="s">
        <v>496</v>
      </c>
      <c r="B1947" t="s">
        <v>585</v>
      </c>
      <c r="C1947" t="s">
        <v>584</v>
      </c>
      <c r="D1947" t="s">
        <v>9</v>
      </c>
      <c r="E1947" s="4">
        <v>0.9</v>
      </c>
      <c r="F1947" s="5">
        <v>1946</v>
      </c>
    </row>
    <row r="1948" spans="1:6" x14ac:dyDescent="0.35">
      <c r="A1948" t="s">
        <v>2776</v>
      </c>
      <c r="B1948" t="s">
        <v>2986</v>
      </c>
      <c r="C1948" t="s">
        <v>1799</v>
      </c>
      <c r="D1948" t="s">
        <v>9</v>
      </c>
      <c r="E1948" s="4">
        <v>0.9</v>
      </c>
      <c r="F1948" s="5">
        <v>1947</v>
      </c>
    </row>
    <row r="1949" spans="1:6" x14ac:dyDescent="0.35">
      <c r="A1949" t="s">
        <v>2776</v>
      </c>
      <c r="B1949" t="s">
        <v>2806</v>
      </c>
      <c r="D1949" t="s">
        <v>9</v>
      </c>
      <c r="E1949" s="4">
        <v>0.91</v>
      </c>
      <c r="F1949" s="5">
        <v>1948</v>
      </c>
    </row>
    <row r="1950" spans="1:6" x14ac:dyDescent="0.35">
      <c r="A1950" t="s">
        <v>2776</v>
      </c>
      <c r="B1950" t="s">
        <v>2943</v>
      </c>
      <c r="D1950" t="s">
        <v>13</v>
      </c>
      <c r="E1950" s="4">
        <v>0.91</v>
      </c>
      <c r="F1950" s="5">
        <v>1949</v>
      </c>
    </row>
    <row r="1951" spans="1:6" x14ac:dyDescent="0.35">
      <c r="A1951" t="s">
        <v>2163</v>
      </c>
      <c r="B1951" t="s">
        <v>2237</v>
      </c>
      <c r="C1951" t="s">
        <v>2175</v>
      </c>
      <c r="D1951" t="s">
        <v>9</v>
      </c>
      <c r="E1951" s="4">
        <v>0.91</v>
      </c>
      <c r="F1951" s="5">
        <v>1950</v>
      </c>
    </row>
    <row r="1952" spans="1:6" x14ac:dyDescent="0.35">
      <c r="A1952" t="s">
        <v>1006</v>
      </c>
      <c r="B1952" t="s">
        <v>1248</v>
      </c>
      <c r="C1952" t="s">
        <v>1055</v>
      </c>
      <c r="D1952" t="s">
        <v>9</v>
      </c>
      <c r="E1952" s="4">
        <v>0.91</v>
      </c>
      <c r="F1952" s="5">
        <v>1951</v>
      </c>
    </row>
    <row r="1953" spans="1:6" x14ac:dyDescent="0.35">
      <c r="A1953" t="s">
        <v>788</v>
      </c>
      <c r="B1953" t="s">
        <v>800</v>
      </c>
      <c r="C1953" t="s">
        <v>799</v>
      </c>
      <c r="D1953" t="s">
        <v>13</v>
      </c>
      <c r="E1953" s="4">
        <v>0.92</v>
      </c>
      <c r="F1953" s="5">
        <v>1952</v>
      </c>
    </row>
    <row r="1954" spans="1:6" x14ac:dyDescent="0.35">
      <c r="A1954" t="s">
        <v>1006</v>
      </c>
      <c r="B1954" t="s">
        <v>1251</v>
      </c>
      <c r="C1954" t="s">
        <v>1250</v>
      </c>
      <c r="D1954" t="s">
        <v>9</v>
      </c>
      <c r="E1954" s="4">
        <v>0.92</v>
      </c>
      <c r="F1954" s="5">
        <v>1953</v>
      </c>
    </row>
    <row r="1955" spans="1:6" x14ac:dyDescent="0.35">
      <c r="A1955" t="s">
        <v>788</v>
      </c>
      <c r="B1955" t="s">
        <v>820</v>
      </c>
      <c r="C1955" t="s">
        <v>791</v>
      </c>
      <c r="D1955" t="s">
        <v>9</v>
      </c>
      <c r="E1955" s="4">
        <v>0.93</v>
      </c>
      <c r="F1955" s="5">
        <v>1954</v>
      </c>
    </row>
    <row r="1956" spans="1:6" x14ac:dyDescent="0.35">
      <c r="A1956" t="s">
        <v>149</v>
      </c>
      <c r="B1956" t="s">
        <v>255</v>
      </c>
      <c r="C1956" t="s">
        <v>104</v>
      </c>
      <c r="D1956" t="s">
        <v>9</v>
      </c>
      <c r="E1956" s="4">
        <v>0.93</v>
      </c>
      <c r="F1956" s="5">
        <v>1955</v>
      </c>
    </row>
    <row r="1957" spans="1:6" x14ac:dyDescent="0.35">
      <c r="A1957" t="s">
        <v>1267</v>
      </c>
      <c r="B1957" t="s">
        <v>1356</v>
      </c>
      <c r="C1957" t="s">
        <v>564</v>
      </c>
      <c r="D1957" t="s">
        <v>9</v>
      </c>
      <c r="E1957" s="4">
        <v>0.93</v>
      </c>
      <c r="F1957" s="5">
        <v>1956</v>
      </c>
    </row>
    <row r="1958" spans="1:6" x14ac:dyDescent="0.35">
      <c r="A1958" t="s">
        <v>2776</v>
      </c>
      <c r="B1958" t="s">
        <v>2947</v>
      </c>
      <c r="C1958" t="s">
        <v>225</v>
      </c>
      <c r="D1958" t="s">
        <v>9</v>
      </c>
      <c r="E1958" s="4">
        <v>0.93</v>
      </c>
      <c r="F1958" s="5">
        <v>1957</v>
      </c>
    </row>
    <row r="1959" spans="1:6" x14ac:dyDescent="0.35">
      <c r="A1959" t="s">
        <v>2163</v>
      </c>
      <c r="B1959" t="s">
        <v>2364</v>
      </c>
      <c r="D1959" t="s">
        <v>1083</v>
      </c>
      <c r="E1959" s="4">
        <v>0.93</v>
      </c>
      <c r="F1959" s="5">
        <v>1958</v>
      </c>
    </row>
    <row r="1960" spans="1:6" x14ac:dyDescent="0.35">
      <c r="A1960" t="s">
        <v>1267</v>
      </c>
      <c r="B1960" t="s">
        <v>1510</v>
      </c>
      <c r="C1960" t="s">
        <v>1509</v>
      </c>
      <c r="D1960" t="s">
        <v>13</v>
      </c>
      <c r="E1960" s="4">
        <v>0.93</v>
      </c>
      <c r="F1960" s="5">
        <v>1959</v>
      </c>
    </row>
    <row r="1961" spans="1:6" x14ac:dyDescent="0.35">
      <c r="A1961" t="s">
        <v>2427</v>
      </c>
      <c r="B1961" t="s">
        <v>2429</v>
      </c>
      <c r="D1961" t="s">
        <v>147</v>
      </c>
      <c r="E1961" s="4">
        <v>0.94</v>
      </c>
      <c r="F1961" s="5">
        <v>1960</v>
      </c>
    </row>
    <row r="1962" spans="1:6" x14ac:dyDescent="0.35">
      <c r="A1962" t="s">
        <v>1267</v>
      </c>
      <c r="B1962" t="s">
        <v>1285</v>
      </c>
      <c r="C1962" t="s">
        <v>1282</v>
      </c>
      <c r="D1962" t="s">
        <v>9</v>
      </c>
      <c r="E1962" s="4">
        <v>0.94</v>
      </c>
      <c r="F1962" s="5">
        <v>1961</v>
      </c>
    </row>
    <row r="1963" spans="1:6" x14ac:dyDescent="0.35">
      <c r="A1963" t="s">
        <v>2427</v>
      </c>
      <c r="B1963" t="s">
        <v>2464</v>
      </c>
      <c r="C1963" t="s">
        <v>213</v>
      </c>
      <c r="D1963" t="s">
        <v>9</v>
      </c>
      <c r="E1963" s="4">
        <v>0.94</v>
      </c>
      <c r="F1963" s="5">
        <v>1962</v>
      </c>
    </row>
    <row r="1964" spans="1:6" x14ac:dyDescent="0.35">
      <c r="A1964" t="s">
        <v>149</v>
      </c>
      <c r="B1964" t="s">
        <v>237</v>
      </c>
      <c r="C1964" t="s">
        <v>234</v>
      </c>
      <c r="D1964" t="s">
        <v>9</v>
      </c>
      <c r="E1964" s="4">
        <v>0.94</v>
      </c>
      <c r="F1964" s="5">
        <v>1963</v>
      </c>
    </row>
    <row r="1965" spans="1:6" x14ac:dyDescent="0.35">
      <c r="A1965" t="s">
        <v>1983</v>
      </c>
      <c r="B1965" t="s">
        <v>2004</v>
      </c>
      <c r="D1965" t="s">
        <v>13</v>
      </c>
      <c r="E1965" s="4">
        <v>0.94</v>
      </c>
      <c r="F1965" s="5">
        <v>1964</v>
      </c>
    </row>
    <row r="1966" spans="1:6" x14ac:dyDescent="0.35">
      <c r="A1966" t="s">
        <v>3029</v>
      </c>
      <c r="B1966" t="s">
        <v>3186</v>
      </c>
      <c r="D1966" t="s">
        <v>9</v>
      </c>
      <c r="E1966" s="4">
        <v>0.94</v>
      </c>
      <c r="F1966" s="5">
        <v>1965</v>
      </c>
    </row>
    <row r="1967" spans="1:6" x14ac:dyDescent="0.35">
      <c r="A1967" t="s">
        <v>149</v>
      </c>
      <c r="B1967" t="s">
        <v>434</v>
      </c>
      <c r="C1967" t="s">
        <v>408</v>
      </c>
      <c r="D1967" t="s">
        <v>13</v>
      </c>
      <c r="E1967" s="4">
        <v>0.94</v>
      </c>
      <c r="F1967" s="5">
        <v>1966</v>
      </c>
    </row>
    <row r="1968" spans="1:6" x14ac:dyDescent="0.35">
      <c r="A1968" t="s">
        <v>3029</v>
      </c>
      <c r="B1968" t="s">
        <v>3061</v>
      </c>
      <c r="C1968" t="s">
        <v>3060</v>
      </c>
      <c r="D1968" t="s">
        <v>13</v>
      </c>
      <c r="E1968" s="4">
        <v>0.95</v>
      </c>
      <c r="F1968" s="5">
        <v>1967</v>
      </c>
    </row>
    <row r="1969" spans="1:6" x14ac:dyDescent="0.35">
      <c r="A1969" t="s">
        <v>2100</v>
      </c>
      <c r="B1969" t="s">
        <v>2112</v>
      </c>
      <c r="C1969" t="s">
        <v>834</v>
      </c>
      <c r="D1969" t="s">
        <v>13</v>
      </c>
      <c r="E1969" s="4">
        <v>0.95</v>
      </c>
      <c r="F1969" s="5">
        <v>1968</v>
      </c>
    </row>
    <row r="1970" spans="1:6" x14ac:dyDescent="0.35">
      <c r="A1970" t="s">
        <v>1006</v>
      </c>
      <c r="B1970" t="s">
        <v>1042</v>
      </c>
      <c r="C1970" t="s">
        <v>1044</v>
      </c>
      <c r="D1970" t="s">
        <v>9</v>
      </c>
      <c r="E1970" s="4">
        <v>0.95</v>
      </c>
      <c r="F1970" s="5">
        <v>1969</v>
      </c>
    </row>
    <row r="1971" spans="1:6" x14ac:dyDescent="0.35">
      <c r="A1971" t="s">
        <v>1006</v>
      </c>
      <c r="B1971" t="s">
        <v>1046</v>
      </c>
      <c r="C1971" t="s">
        <v>1035</v>
      </c>
      <c r="D1971" t="s">
        <v>1035</v>
      </c>
      <c r="E1971" s="4">
        <v>0.95</v>
      </c>
      <c r="F1971" s="5">
        <v>1970</v>
      </c>
    </row>
    <row r="1972" spans="1:6" x14ac:dyDescent="0.35">
      <c r="A1972" t="s">
        <v>2427</v>
      </c>
      <c r="B1972" t="s">
        <v>2648</v>
      </c>
      <c r="D1972" t="s">
        <v>13</v>
      </c>
      <c r="E1972" s="4">
        <v>0.95</v>
      </c>
      <c r="F1972" s="5">
        <v>1971</v>
      </c>
    </row>
    <row r="1973" spans="1:6" x14ac:dyDescent="0.35">
      <c r="A1973" t="s">
        <v>3029</v>
      </c>
      <c r="B1973" t="s">
        <v>3179</v>
      </c>
      <c r="C1973" t="s">
        <v>3080</v>
      </c>
      <c r="D1973" t="s">
        <v>13</v>
      </c>
      <c r="E1973" s="4">
        <v>0.95</v>
      </c>
      <c r="F1973" s="5">
        <v>1972</v>
      </c>
    </row>
    <row r="1974" spans="1:6" x14ac:dyDescent="0.35">
      <c r="A1974" t="s">
        <v>1983</v>
      </c>
      <c r="B1974" t="s">
        <v>2037</v>
      </c>
      <c r="C1974" t="s">
        <v>2032</v>
      </c>
      <c r="D1974" t="s">
        <v>378</v>
      </c>
      <c r="E1974" s="4">
        <v>0.95</v>
      </c>
      <c r="F1974" s="5">
        <v>1973</v>
      </c>
    </row>
    <row r="1975" spans="1:6" x14ac:dyDescent="0.35">
      <c r="A1975" t="s">
        <v>149</v>
      </c>
      <c r="B1975" t="s">
        <v>387</v>
      </c>
      <c r="C1975" t="s">
        <v>386</v>
      </c>
      <c r="D1975" t="s">
        <v>9</v>
      </c>
      <c r="E1975" s="4">
        <v>0.95</v>
      </c>
      <c r="F1975" s="5">
        <v>1974</v>
      </c>
    </row>
    <row r="1976" spans="1:6" x14ac:dyDescent="0.35">
      <c r="A1976" t="s">
        <v>2058</v>
      </c>
      <c r="B1976" t="s">
        <v>2074</v>
      </c>
      <c r="C1976" t="s">
        <v>919</v>
      </c>
      <c r="D1976" t="s">
        <v>9</v>
      </c>
      <c r="E1976" s="4">
        <v>0.96</v>
      </c>
      <c r="F1976" s="5">
        <v>1975</v>
      </c>
    </row>
    <row r="1977" spans="1:6" x14ac:dyDescent="0.35">
      <c r="A1977" t="s">
        <v>3</v>
      </c>
      <c r="B1977" t="s">
        <v>107</v>
      </c>
      <c r="C1977" t="s">
        <v>106</v>
      </c>
      <c r="D1977" t="s">
        <v>13</v>
      </c>
      <c r="E1977" s="4">
        <v>0.96</v>
      </c>
      <c r="F1977" s="5">
        <v>1976</v>
      </c>
    </row>
    <row r="1978" spans="1:6" x14ac:dyDescent="0.35">
      <c r="A1978" t="s">
        <v>609</v>
      </c>
      <c r="B1978" t="s">
        <v>694</v>
      </c>
      <c r="C1978" t="s">
        <v>656</v>
      </c>
      <c r="D1978" t="s">
        <v>13</v>
      </c>
      <c r="E1978" s="4">
        <v>0.96</v>
      </c>
      <c r="F1978" s="5">
        <v>1977</v>
      </c>
    </row>
    <row r="1979" spans="1:6" x14ac:dyDescent="0.35">
      <c r="A1979" t="s">
        <v>2163</v>
      </c>
      <c r="B1979" t="s">
        <v>2411</v>
      </c>
      <c r="C1979" t="s">
        <v>1582</v>
      </c>
      <c r="D1979" t="s">
        <v>9</v>
      </c>
      <c r="E1979" s="4">
        <v>0.96</v>
      </c>
      <c r="F1979" s="5">
        <v>1978</v>
      </c>
    </row>
    <row r="1980" spans="1:6" x14ac:dyDescent="0.35">
      <c r="A1980" t="s">
        <v>2163</v>
      </c>
      <c r="B1980" t="s">
        <v>2169</v>
      </c>
      <c r="C1980" t="s">
        <v>2034</v>
      </c>
      <c r="D1980" t="s">
        <v>9</v>
      </c>
      <c r="E1980" s="4">
        <v>0.97</v>
      </c>
      <c r="F1980" s="5">
        <v>1979</v>
      </c>
    </row>
    <row r="1981" spans="1:6" x14ac:dyDescent="0.35">
      <c r="A1981" t="s">
        <v>2776</v>
      </c>
      <c r="B1981" t="s">
        <v>2805</v>
      </c>
      <c r="D1981" t="s">
        <v>13</v>
      </c>
      <c r="E1981" s="4">
        <v>0.97</v>
      </c>
      <c r="F1981" s="5">
        <v>1980</v>
      </c>
    </row>
    <row r="1982" spans="1:6" x14ac:dyDescent="0.35">
      <c r="A1982" t="s">
        <v>496</v>
      </c>
      <c r="B1982" t="s">
        <v>510</v>
      </c>
      <c r="C1982" t="s">
        <v>257</v>
      </c>
      <c r="D1982" t="s">
        <v>9</v>
      </c>
      <c r="E1982" s="4">
        <v>0.97</v>
      </c>
      <c r="F1982" s="5">
        <v>1981</v>
      </c>
    </row>
    <row r="1983" spans="1:6" x14ac:dyDescent="0.35">
      <c r="A1983" t="s">
        <v>788</v>
      </c>
      <c r="B1983" t="s">
        <v>833</v>
      </c>
      <c r="C1983" t="s">
        <v>834</v>
      </c>
      <c r="D1983" t="s">
        <v>13</v>
      </c>
      <c r="E1983" s="4">
        <v>0.97</v>
      </c>
      <c r="F1983" s="5">
        <v>1982</v>
      </c>
    </row>
    <row r="1984" spans="1:6" x14ac:dyDescent="0.35">
      <c r="A1984" t="s">
        <v>1006</v>
      </c>
      <c r="B1984" t="s">
        <v>1232</v>
      </c>
      <c r="C1984" t="s">
        <v>1212</v>
      </c>
      <c r="D1984" t="s">
        <v>9</v>
      </c>
      <c r="E1984" s="4">
        <v>0.97</v>
      </c>
      <c r="F1984" s="5">
        <v>1983</v>
      </c>
    </row>
    <row r="1985" spans="1:6" x14ac:dyDescent="0.35">
      <c r="A1985" t="s">
        <v>2776</v>
      </c>
      <c r="B1985" t="s">
        <v>2965</v>
      </c>
      <c r="C1985" t="s">
        <v>327</v>
      </c>
      <c r="D1985" t="s">
        <v>13</v>
      </c>
      <c r="E1985" s="4">
        <v>0.97</v>
      </c>
      <c r="F1985" s="5">
        <v>1984</v>
      </c>
    </row>
    <row r="1986" spans="1:6" x14ac:dyDescent="0.35">
      <c r="A1986" t="s">
        <v>2100</v>
      </c>
      <c r="B1986" t="s">
        <v>2148</v>
      </c>
      <c r="C1986" t="s">
        <v>2149</v>
      </c>
      <c r="D1986" t="s">
        <v>13</v>
      </c>
      <c r="E1986" s="4">
        <v>0.97</v>
      </c>
      <c r="F1986" s="5">
        <v>1985</v>
      </c>
    </row>
    <row r="1987" spans="1:6" x14ac:dyDescent="0.35">
      <c r="A1987" t="s">
        <v>2100</v>
      </c>
      <c r="B1987" t="s">
        <v>2148</v>
      </c>
      <c r="C1987" t="s">
        <v>2108</v>
      </c>
      <c r="D1987" t="s">
        <v>13</v>
      </c>
      <c r="E1987" s="4">
        <v>0.97</v>
      </c>
      <c r="F1987" s="5">
        <v>1986</v>
      </c>
    </row>
    <row r="1988" spans="1:6" x14ac:dyDescent="0.35">
      <c r="A1988" t="s">
        <v>2163</v>
      </c>
      <c r="B1988" t="s">
        <v>2418</v>
      </c>
      <c r="C1988" t="s">
        <v>2417</v>
      </c>
      <c r="D1988" t="s">
        <v>9</v>
      </c>
      <c r="E1988" s="4">
        <v>0.97</v>
      </c>
      <c r="F1988" s="5">
        <v>1987</v>
      </c>
    </row>
    <row r="1989" spans="1:6" x14ac:dyDescent="0.35">
      <c r="A1989" t="s">
        <v>3029</v>
      </c>
      <c r="B1989" t="s">
        <v>3045</v>
      </c>
      <c r="C1989" t="s">
        <v>3044</v>
      </c>
      <c r="D1989" t="s">
        <v>9</v>
      </c>
      <c r="E1989" s="4">
        <v>0.98</v>
      </c>
      <c r="F1989" s="5">
        <v>1988</v>
      </c>
    </row>
    <row r="1990" spans="1:6" x14ac:dyDescent="0.35">
      <c r="A1990" t="s">
        <v>1622</v>
      </c>
      <c r="B1990" t="s">
        <v>1634</v>
      </c>
      <c r="D1990" t="s">
        <v>9</v>
      </c>
      <c r="E1990" s="4">
        <v>0.98</v>
      </c>
      <c r="F1990" s="5">
        <v>1989</v>
      </c>
    </row>
    <row r="1991" spans="1:6" x14ac:dyDescent="0.35">
      <c r="A1991" t="s">
        <v>788</v>
      </c>
      <c r="B1991" t="s">
        <v>810</v>
      </c>
      <c r="C1991" t="s">
        <v>797</v>
      </c>
      <c r="D1991" t="s">
        <v>13</v>
      </c>
      <c r="E1991" s="4">
        <v>0.98</v>
      </c>
      <c r="F1991" s="5">
        <v>1990</v>
      </c>
    </row>
    <row r="1992" spans="1:6" x14ac:dyDescent="0.35">
      <c r="A1992" t="s">
        <v>496</v>
      </c>
      <c r="B1992" t="s">
        <v>522</v>
      </c>
      <c r="C1992" t="s">
        <v>524</v>
      </c>
      <c r="D1992" t="s">
        <v>9</v>
      </c>
      <c r="E1992" s="4">
        <v>0.98</v>
      </c>
      <c r="F1992" s="5">
        <v>1991</v>
      </c>
    </row>
    <row r="1993" spans="1:6" x14ac:dyDescent="0.35">
      <c r="A1993" t="s">
        <v>2163</v>
      </c>
      <c r="B1993" t="s">
        <v>2235</v>
      </c>
      <c r="C1993" t="s">
        <v>896</v>
      </c>
      <c r="D1993" t="s">
        <v>13</v>
      </c>
      <c r="E1993" s="4">
        <v>0.98</v>
      </c>
      <c r="F1993" s="5">
        <v>1992</v>
      </c>
    </row>
    <row r="1994" spans="1:6" x14ac:dyDescent="0.35">
      <c r="A1994" t="s">
        <v>2100</v>
      </c>
      <c r="B1994" t="s">
        <v>2140</v>
      </c>
      <c r="C1994" t="s">
        <v>2142</v>
      </c>
      <c r="D1994" t="s">
        <v>13</v>
      </c>
      <c r="E1994" s="4">
        <v>0.98</v>
      </c>
      <c r="F1994" s="5">
        <v>1993</v>
      </c>
    </row>
    <row r="1995" spans="1:6" x14ac:dyDescent="0.35">
      <c r="A1995" t="s">
        <v>149</v>
      </c>
      <c r="B1995" t="s">
        <v>398</v>
      </c>
      <c r="C1995" t="s">
        <v>386</v>
      </c>
      <c r="D1995" t="s">
        <v>9</v>
      </c>
      <c r="E1995" s="4">
        <v>0.98</v>
      </c>
      <c r="F1995" s="5">
        <v>1994</v>
      </c>
    </row>
    <row r="1996" spans="1:6" x14ac:dyDescent="0.35">
      <c r="A1996" t="s">
        <v>1006</v>
      </c>
      <c r="B1996" t="s">
        <v>1042</v>
      </c>
      <c r="D1996" t="s">
        <v>9</v>
      </c>
      <c r="E1996" s="4">
        <v>0.99</v>
      </c>
      <c r="F1996" s="5">
        <v>1995</v>
      </c>
    </row>
    <row r="1997" spans="1:6" x14ac:dyDescent="0.35">
      <c r="A1997" t="s">
        <v>496</v>
      </c>
      <c r="B1997" t="s">
        <v>538</v>
      </c>
      <c r="C1997" t="s">
        <v>257</v>
      </c>
      <c r="D1997" t="s">
        <v>9</v>
      </c>
      <c r="E1997" s="4">
        <v>0.99</v>
      </c>
      <c r="F1997" s="5">
        <v>1996</v>
      </c>
    </row>
    <row r="1998" spans="1:6" x14ac:dyDescent="0.35">
      <c r="A1998" t="s">
        <v>1006</v>
      </c>
      <c r="B1998" t="s">
        <v>1190</v>
      </c>
      <c r="C1998" t="s">
        <v>1185</v>
      </c>
      <c r="D1998" t="s">
        <v>9</v>
      </c>
      <c r="E1998" s="4">
        <v>0.99</v>
      </c>
      <c r="F1998" s="5">
        <v>1997</v>
      </c>
    </row>
    <row r="1999" spans="1:6" x14ac:dyDescent="0.35">
      <c r="A1999" t="s">
        <v>1622</v>
      </c>
      <c r="B1999" t="s">
        <v>1683</v>
      </c>
      <c r="C1999" t="s">
        <v>4</v>
      </c>
      <c r="D1999" t="s">
        <v>4</v>
      </c>
      <c r="E1999" s="4">
        <v>0.99</v>
      </c>
      <c r="F1999" s="5">
        <v>1998</v>
      </c>
    </row>
    <row r="2000" spans="1:6" x14ac:dyDescent="0.35">
      <c r="A2000" t="s">
        <v>2776</v>
      </c>
      <c r="B2000" t="s">
        <v>2966</v>
      </c>
      <c r="C2000" t="s">
        <v>327</v>
      </c>
      <c r="D2000" t="s">
        <v>13</v>
      </c>
      <c r="E2000" s="4">
        <v>0.99</v>
      </c>
      <c r="F2000" s="5">
        <v>1999</v>
      </c>
    </row>
    <row r="2001" spans="1:6" x14ac:dyDescent="0.35">
      <c r="A2001" t="s">
        <v>2776</v>
      </c>
      <c r="B2001" t="s">
        <v>2806</v>
      </c>
      <c r="D2001" t="s">
        <v>13</v>
      </c>
      <c r="E2001" s="4">
        <v>1</v>
      </c>
      <c r="F2001" s="5">
        <v>2000</v>
      </c>
    </row>
    <row r="2002" spans="1:6" x14ac:dyDescent="0.35">
      <c r="A2002" t="s">
        <v>2427</v>
      </c>
      <c r="B2002" t="s">
        <v>2461</v>
      </c>
      <c r="C2002" t="s">
        <v>213</v>
      </c>
      <c r="D2002" t="s">
        <v>9</v>
      </c>
      <c r="E2002" s="4">
        <v>1</v>
      </c>
      <c r="F2002" s="5">
        <v>2001</v>
      </c>
    </row>
    <row r="2003" spans="1:6" x14ac:dyDescent="0.35">
      <c r="A2003" t="s">
        <v>2058</v>
      </c>
      <c r="B2003" t="s">
        <v>2073</v>
      </c>
      <c r="C2003" t="s">
        <v>919</v>
      </c>
      <c r="D2003" t="s">
        <v>9</v>
      </c>
      <c r="E2003" s="4">
        <v>1</v>
      </c>
      <c r="F2003" s="5">
        <v>2002</v>
      </c>
    </row>
    <row r="2004" spans="1:6" x14ac:dyDescent="0.35">
      <c r="A2004" t="s">
        <v>788</v>
      </c>
      <c r="B2004" t="s">
        <v>823</v>
      </c>
      <c r="C2004" t="s">
        <v>826</v>
      </c>
      <c r="D2004" t="s">
        <v>13</v>
      </c>
      <c r="E2004" s="4">
        <v>1</v>
      </c>
      <c r="F2004" s="5">
        <v>2003</v>
      </c>
    </row>
    <row r="2005" spans="1:6" x14ac:dyDescent="0.35">
      <c r="A2005" t="s">
        <v>3</v>
      </c>
      <c r="B2005" t="s">
        <v>105</v>
      </c>
      <c r="C2005" t="s">
        <v>72</v>
      </c>
      <c r="D2005" t="s">
        <v>13</v>
      </c>
      <c r="E2005" s="4">
        <v>1</v>
      </c>
      <c r="F2005" s="5">
        <v>2004</v>
      </c>
    </row>
    <row r="2006" spans="1:6" x14ac:dyDescent="0.35">
      <c r="A2006" t="s">
        <v>1006</v>
      </c>
      <c r="B2006" t="s">
        <v>1141</v>
      </c>
      <c r="C2006" t="s">
        <v>1139</v>
      </c>
      <c r="D2006" t="s">
        <v>135</v>
      </c>
      <c r="E2006" s="4">
        <v>1</v>
      </c>
      <c r="F2006" s="5">
        <v>2005</v>
      </c>
    </row>
    <row r="2007" spans="1:6" x14ac:dyDescent="0.35">
      <c r="A2007" t="s">
        <v>2427</v>
      </c>
      <c r="B2007" t="s">
        <v>2616</v>
      </c>
      <c r="C2007" t="s">
        <v>2431</v>
      </c>
      <c r="D2007" t="s">
        <v>9</v>
      </c>
      <c r="E2007" s="4">
        <v>1</v>
      </c>
      <c r="F2007" s="5">
        <v>2006</v>
      </c>
    </row>
    <row r="2008" spans="1:6" x14ac:dyDescent="0.35">
      <c r="A2008" t="s">
        <v>1622</v>
      </c>
      <c r="B2008" t="s">
        <v>1653</v>
      </c>
      <c r="C2008" t="s">
        <v>213</v>
      </c>
      <c r="D2008" t="s">
        <v>9</v>
      </c>
      <c r="E2008" s="4">
        <v>1</v>
      </c>
      <c r="F2008" s="5">
        <v>2007</v>
      </c>
    </row>
    <row r="2009" spans="1:6" x14ac:dyDescent="0.35">
      <c r="A2009" t="s">
        <v>927</v>
      </c>
      <c r="B2009" t="s">
        <v>948</v>
      </c>
      <c r="C2009" t="s">
        <v>943</v>
      </c>
      <c r="D2009" t="s">
        <v>9</v>
      </c>
      <c r="E2009" s="4">
        <v>1</v>
      </c>
      <c r="F2009" s="5">
        <v>2008</v>
      </c>
    </row>
    <row r="2010" spans="1:6" x14ac:dyDescent="0.35">
      <c r="A2010" t="s">
        <v>1983</v>
      </c>
      <c r="B2010" t="s">
        <v>2029</v>
      </c>
      <c r="D2010" t="s">
        <v>9</v>
      </c>
      <c r="E2010" s="4">
        <v>1</v>
      </c>
      <c r="F2010" s="5">
        <v>2009</v>
      </c>
    </row>
    <row r="2011" spans="1:6" x14ac:dyDescent="0.35">
      <c r="A2011" t="s">
        <v>1006</v>
      </c>
      <c r="B2011" t="s">
        <v>1242</v>
      </c>
      <c r="C2011" t="s">
        <v>86</v>
      </c>
      <c r="D2011" t="s">
        <v>9</v>
      </c>
      <c r="E2011" s="4">
        <v>1</v>
      </c>
      <c r="F2011" s="5">
        <v>2010</v>
      </c>
    </row>
    <row r="2012" spans="1:6" x14ac:dyDescent="0.35">
      <c r="A2012" t="s">
        <v>2776</v>
      </c>
      <c r="B2012" t="s">
        <v>2965</v>
      </c>
      <c r="C2012" t="s">
        <v>2823</v>
      </c>
      <c r="D2012" t="s">
        <v>13</v>
      </c>
      <c r="E2012" s="4">
        <v>1</v>
      </c>
      <c r="F2012" s="5">
        <v>2011</v>
      </c>
    </row>
    <row r="2013" spans="1:6" x14ac:dyDescent="0.35">
      <c r="A2013" t="s">
        <v>1267</v>
      </c>
      <c r="B2013" t="s">
        <v>1510</v>
      </c>
      <c r="C2013" t="s">
        <v>1497</v>
      </c>
      <c r="D2013" t="s">
        <v>13</v>
      </c>
      <c r="E2013" s="4">
        <v>1</v>
      </c>
      <c r="F2013" s="5">
        <v>2012</v>
      </c>
    </row>
    <row r="2014" spans="1:6" x14ac:dyDescent="0.35">
      <c r="A2014" t="s">
        <v>788</v>
      </c>
      <c r="B2014" t="s">
        <v>801</v>
      </c>
      <c r="C2014" t="s">
        <v>799</v>
      </c>
      <c r="D2014" t="s">
        <v>13</v>
      </c>
      <c r="E2014" s="4">
        <v>1.01</v>
      </c>
      <c r="F2014" s="5">
        <v>2013</v>
      </c>
    </row>
    <row r="2015" spans="1:6" x14ac:dyDescent="0.35">
      <c r="A2015" t="s">
        <v>3</v>
      </c>
      <c r="B2015" t="s">
        <v>107</v>
      </c>
      <c r="C2015" t="s">
        <v>72</v>
      </c>
      <c r="D2015" t="s">
        <v>13</v>
      </c>
      <c r="E2015" s="4">
        <v>1.01</v>
      </c>
      <c r="F2015" s="5">
        <v>2014</v>
      </c>
    </row>
    <row r="2016" spans="1:6" x14ac:dyDescent="0.35">
      <c r="A2016" t="s">
        <v>1006</v>
      </c>
      <c r="B2016" t="s">
        <v>1194</v>
      </c>
      <c r="C2016" t="s">
        <v>1193</v>
      </c>
      <c r="D2016" t="s">
        <v>9</v>
      </c>
      <c r="E2016" s="4">
        <v>1.01</v>
      </c>
      <c r="F2016" s="5">
        <v>2015</v>
      </c>
    </row>
    <row r="2017" spans="1:6" x14ac:dyDescent="0.35">
      <c r="A2017" t="s">
        <v>2776</v>
      </c>
      <c r="B2017" t="s">
        <v>2965</v>
      </c>
      <c r="C2017" t="s">
        <v>1674</v>
      </c>
      <c r="D2017" t="s">
        <v>13</v>
      </c>
      <c r="E2017" s="4">
        <v>1.01</v>
      </c>
      <c r="F2017" s="5">
        <v>2016</v>
      </c>
    </row>
    <row r="2018" spans="1:6" x14ac:dyDescent="0.35">
      <c r="A2018" t="s">
        <v>496</v>
      </c>
      <c r="B2018" t="s">
        <v>588</v>
      </c>
      <c r="C2018" t="s">
        <v>499</v>
      </c>
      <c r="D2018" t="s">
        <v>13</v>
      </c>
      <c r="E2018" s="4">
        <v>1.01</v>
      </c>
      <c r="F2018" s="5">
        <v>2017</v>
      </c>
    </row>
    <row r="2019" spans="1:6" x14ac:dyDescent="0.35">
      <c r="A2019" t="s">
        <v>2427</v>
      </c>
      <c r="B2019" t="s">
        <v>2609</v>
      </c>
      <c r="C2019" t="s">
        <v>2608</v>
      </c>
      <c r="D2019" t="s">
        <v>9</v>
      </c>
      <c r="E2019" s="4">
        <v>1.02</v>
      </c>
      <c r="F2019" s="5">
        <v>2018</v>
      </c>
    </row>
    <row r="2020" spans="1:6" x14ac:dyDescent="0.35">
      <c r="A2020" t="s">
        <v>1006</v>
      </c>
      <c r="B2020" t="s">
        <v>1146</v>
      </c>
      <c r="D2020" t="s">
        <v>13</v>
      </c>
      <c r="E2020" s="4">
        <v>1.02</v>
      </c>
      <c r="F2020" s="5">
        <v>2019</v>
      </c>
    </row>
    <row r="2021" spans="1:6" x14ac:dyDescent="0.35">
      <c r="A2021" t="s">
        <v>1006</v>
      </c>
      <c r="B2021" t="s">
        <v>1148</v>
      </c>
      <c r="C2021" t="s">
        <v>1149</v>
      </c>
      <c r="D2021" t="s">
        <v>9</v>
      </c>
      <c r="E2021" s="4">
        <v>1.02</v>
      </c>
      <c r="F2021" s="5">
        <v>2020</v>
      </c>
    </row>
    <row r="2022" spans="1:6" x14ac:dyDescent="0.35">
      <c r="A2022" t="s">
        <v>2776</v>
      </c>
      <c r="B2022" t="s">
        <v>2888</v>
      </c>
      <c r="C2022" t="s">
        <v>117</v>
      </c>
      <c r="D2022" t="s">
        <v>117</v>
      </c>
      <c r="E2022" s="4">
        <v>1.02</v>
      </c>
      <c r="F2022" s="5">
        <v>2021</v>
      </c>
    </row>
    <row r="2023" spans="1:6" x14ac:dyDescent="0.35">
      <c r="A2023" t="s">
        <v>1006</v>
      </c>
      <c r="B2023" t="s">
        <v>1152</v>
      </c>
      <c r="C2023" t="s">
        <v>1153</v>
      </c>
      <c r="D2023" t="s">
        <v>9</v>
      </c>
      <c r="E2023" s="4">
        <v>1.02</v>
      </c>
      <c r="F2023" s="5">
        <v>2022</v>
      </c>
    </row>
    <row r="2024" spans="1:6" x14ac:dyDescent="0.35">
      <c r="A2024" t="s">
        <v>1006</v>
      </c>
      <c r="B2024" t="s">
        <v>1225</v>
      </c>
      <c r="C2024" t="s">
        <v>9</v>
      </c>
      <c r="D2024" t="s">
        <v>9</v>
      </c>
      <c r="E2024" s="4">
        <v>1.02</v>
      </c>
      <c r="F2024" s="5">
        <v>2023</v>
      </c>
    </row>
    <row r="2025" spans="1:6" x14ac:dyDescent="0.35">
      <c r="A2025" t="s">
        <v>496</v>
      </c>
      <c r="B2025" t="s">
        <v>578</v>
      </c>
      <c r="C2025" t="s">
        <v>507</v>
      </c>
      <c r="D2025" t="s">
        <v>13</v>
      </c>
      <c r="E2025" s="4">
        <v>1.02</v>
      </c>
      <c r="F2025" s="5">
        <v>2024</v>
      </c>
    </row>
    <row r="2026" spans="1:6" x14ac:dyDescent="0.35">
      <c r="A2026" t="s">
        <v>2163</v>
      </c>
      <c r="B2026" t="s">
        <v>2235</v>
      </c>
      <c r="C2026" t="s">
        <v>2234</v>
      </c>
      <c r="D2026" t="s">
        <v>13</v>
      </c>
      <c r="E2026" s="4">
        <v>1.03</v>
      </c>
      <c r="F2026" s="5">
        <v>2025</v>
      </c>
    </row>
    <row r="2027" spans="1:6" x14ac:dyDescent="0.35">
      <c r="A2027" t="s">
        <v>496</v>
      </c>
      <c r="B2027" t="s">
        <v>587</v>
      </c>
      <c r="C2027" t="s">
        <v>499</v>
      </c>
      <c r="D2027" t="s">
        <v>13</v>
      </c>
      <c r="E2027" s="4">
        <v>1.03</v>
      </c>
      <c r="F2027" s="5">
        <v>2026</v>
      </c>
    </row>
    <row r="2028" spans="1:6" x14ac:dyDescent="0.35">
      <c r="A2028" t="s">
        <v>1736</v>
      </c>
      <c r="B2028" t="s">
        <v>1749</v>
      </c>
      <c r="C2028" t="s">
        <v>1748</v>
      </c>
      <c r="D2028" t="s">
        <v>13</v>
      </c>
      <c r="E2028" s="4">
        <v>1.04</v>
      </c>
      <c r="F2028" s="5">
        <v>2027</v>
      </c>
    </row>
    <row r="2029" spans="1:6" x14ac:dyDescent="0.35">
      <c r="A2029" t="s">
        <v>149</v>
      </c>
      <c r="B2029" t="s">
        <v>239</v>
      </c>
      <c r="C2029" t="s">
        <v>236</v>
      </c>
      <c r="D2029" t="s">
        <v>9</v>
      </c>
      <c r="E2029" s="4">
        <v>1.04</v>
      </c>
      <c r="F2029" s="5">
        <v>2028</v>
      </c>
    </row>
    <row r="2030" spans="1:6" x14ac:dyDescent="0.35">
      <c r="A2030" t="s">
        <v>1006</v>
      </c>
      <c r="B2030" t="s">
        <v>1046</v>
      </c>
      <c r="D2030" t="s">
        <v>9</v>
      </c>
      <c r="E2030" s="4">
        <v>1.04</v>
      </c>
      <c r="F2030" s="5">
        <v>2029</v>
      </c>
    </row>
    <row r="2031" spans="1:6" x14ac:dyDescent="0.35">
      <c r="A2031" t="s">
        <v>496</v>
      </c>
      <c r="B2031" t="s">
        <v>546</v>
      </c>
      <c r="C2031" t="s">
        <v>509</v>
      </c>
      <c r="D2031" t="s">
        <v>13</v>
      </c>
      <c r="E2031" s="4">
        <v>1.04</v>
      </c>
      <c r="F2031" s="5">
        <v>2030</v>
      </c>
    </row>
    <row r="2032" spans="1:6" x14ac:dyDescent="0.35">
      <c r="A2032" t="s">
        <v>1983</v>
      </c>
      <c r="B2032" t="s">
        <v>2057</v>
      </c>
      <c r="D2032" t="s">
        <v>457</v>
      </c>
      <c r="E2032" s="4">
        <v>1.04</v>
      </c>
      <c r="F2032" s="5">
        <v>2031</v>
      </c>
    </row>
    <row r="2033" spans="1:6" x14ac:dyDescent="0.35">
      <c r="A2033" t="s">
        <v>2776</v>
      </c>
      <c r="B2033" t="s">
        <v>2816</v>
      </c>
      <c r="C2033" t="s">
        <v>1064</v>
      </c>
      <c r="D2033" t="s">
        <v>9</v>
      </c>
      <c r="E2033" s="4">
        <v>1.05</v>
      </c>
      <c r="F2033" s="5">
        <v>2032</v>
      </c>
    </row>
    <row r="2034" spans="1:6" x14ac:dyDescent="0.35">
      <c r="A2034" t="s">
        <v>149</v>
      </c>
      <c r="B2034" t="s">
        <v>256</v>
      </c>
      <c r="C2034" t="s">
        <v>104</v>
      </c>
      <c r="D2034" t="s">
        <v>9</v>
      </c>
      <c r="E2034" s="4">
        <v>1.05</v>
      </c>
      <c r="F2034" s="5">
        <v>2033</v>
      </c>
    </row>
    <row r="2035" spans="1:6" x14ac:dyDescent="0.35">
      <c r="A2035" t="s">
        <v>496</v>
      </c>
      <c r="B2035" t="s">
        <v>568</v>
      </c>
      <c r="C2035" t="s">
        <v>501</v>
      </c>
      <c r="D2035" t="s">
        <v>13</v>
      </c>
      <c r="E2035" s="4">
        <v>1.05</v>
      </c>
      <c r="F2035" s="5">
        <v>2034</v>
      </c>
    </row>
    <row r="2036" spans="1:6" x14ac:dyDescent="0.35">
      <c r="A2036" t="s">
        <v>1006</v>
      </c>
      <c r="B2036" t="s">
        <v>1223</v>
      </c>
      <c r="C2036" t="s">
        <v>1034</v>
      </c>
      <c r="D2036" t="s">
        <v>13</v>
      </c>
      <c r="E2036" s="4">
        <v>1.05</v>
      </c>
      <c r="F2036" s="5">
        <v>2035</v>
      </c>
    </row>
    <row r="2037" spans="1:6" x14ac:dyDescent="0.35">
      <c r="A2037" t="s">
        <v>1006</v>
      </c>
      <c r="B2037" t="s">
        <v>1106</v>
      </c>
      <c r="C2037" t="s">
        <v>106</v>
      </c>
      <c r="D2037" t="s">
        <v>13</v>
      </c>
      <c r="E2037" s="4">
        <v>1.06</v>
      </c>
      <c r="F2037" s="5">
        <v>2036</v>
      </c>
    </row>
    <row r="2038" spans="1:6" x14ac:dyDescent="0.35">
      <c r="A2038" t="s">
        <v>1578</v>
      </c>
      <c r="B2038" t="s">
        <v>1203</v>
      </c>
      <c r="C2038" t="s">
        <v>1595</v>
      </c>
      <c r="D2038" t="s">
        <v>13</v>
      </c>
      <c r="E2038" s="4">
        <v>1.06</v>
      </c>
      <c r="F2038" s="5">
        <v>2037</v>
      </c>
    </row>
    <row r="2039" spans="1:6" x14ac:dyDescent="0.35">
      <c r="A2039" t="s">
        <v>2100</v>
      </c>
      <c r="B2039" t="s">
        <v>2148</v>
      </c>
      <c r="C2039" t="s">
        <v>2147</v>
      </c>
      <c r="D2039" t="s">
        <v>13</v>
      </c>
      <c r="E2039" s="4">
        <v>1.06</v>
      </c>
      <c r="F2039" s="5">
        <v>2038</v>
      </c>
    </row>
    <row r="2040" spans="1:6" x14ac:dyDescent="0.35">
      <c r="A2040" t="s">
        <v>2776</v>
      </c>
      <c r="B2040" t="s">
        <v>2986</v>
      </c>
      <c r="C2040" t="s">
        <v>1799</v>
      </c>
      <c r="D2040" t="s">
        <v>13</v>
      </c>
      <c r="E2040" s="4">
        <v>1.06</v>
      </c>
      <c r="F2040" s="5">
        <v>2039</v>
      </c>
    </row>
    <row r="2041" spans="1:6" x14ac:dyDescent="0.35">
      <c r="A2041" t="s">
        <v>609</v>
      </c>
      <c r="B2041" t="s">
        <v>657</v>
      </c>
      <c r="C2041" t="s">
        <v>656</v>
      </c>
      <c r="D2041" t="s">
        <v>13</v>
      </c>
      <c r="E2041" s="4">
        <v>1.07</v>
      </c>
      <c r="F2041" s="5">
        <v>2040</v>
      </c>
    </row>
    <row r="2042" spans="1:6" x14ac:dyDescent="0.35">
      <c r="A2042" t="s">
        <v>3029</v>
      </c>
      <c r="B2042" t="s">
        <v>3073</v>
      </c>
      <c r="C2042" t="s">
        <v>3072</v>
      </c>
      <c r="D2042" t="s">
        <v>9</v>
      </c>
      <c r="E2042" s="4">
        <v>1.07</v>
      </c>
      <c r="F2042" s="5">
        <v>2041</v>
      </c>
    </row>
    <row r="2043" spans="1:6" x14ac:dyDescent="0.35">
      <c r="A2043" t="s">
        <v>2100</v>
      </c>
      <c r="B2043" t="s">
        <v>2148</v>
      </c>
      <c r="C2043" t="s">
        <v>2150</v>
      </c>
      <c r="D2043" t="s">
        <v>13</v>
      </c>
      <c r="E2043" s="4">
        <v>1.07</v>
      </c>
      <c r="F2043" s="5">
        <v>2042</v>
      </c>
    </row>
    <row r="2044" spans="1:6" x14ac:dyDescent="0.35">
      <c r="A2044" t="s">
        <v>1267</v>
      </c>
      <c r="B2044" t="s">
        <v>1314</v>
      </c>
      <c r="C2044" t="s">
        <v>1315</v>
      </c>
      <c r="D2044" t="s">
        <v>9</v>
      </c>
      <c r="E2044" s="4">
        <v>1.08</v>
      </c>
      <c r="F2044" s="5">
        <v>2043</v>
      </c>
    </row>
    <row r="2045" spans="1:6" x14ac:dyDescent="0.35">
      <c r="A2045" t="s">
        <v>609</v>
      </c>
      <c r="B2045" t="s">
        <v>664</v>
      </c>
      <c r="C2045" t="s">
        <v>656</v>
      </c>
      <c r="D2045" t="s">
        <v>13</v>
      </c>
      <c r="E2045" s="4">
        <v>1.08</v>
      </c>
      <c r="F2045" s="5">
        <v>2044</v>
      </c>
    </row>
    <row r="2046" spans="1:6" x14ac:dyDescent="0.35">
      <c r="A2046" t="s">
        <v>1006</v>
      </c>
      <c r="B2046" t="s">
        <v>1052</v>
      </c>
      <c r="C2046" t="s">
        <v>4</v>
      </c>
      <c r="D2046" t="s">
        <v>4</v>
      </c>
      <c r="E2046" s="4">
        <v>1.08</v>
      </c>
      <c r="F2046" s="5">
        <v>2045</v>
      </c>
    </row>
    <row r="2047" spans="1:6" x14ac:dyDescent="0.35">
      <c r="A2047" t="s">
        <v>2163</v>
      </c>
      <c r="B2047" t="s">
        <v>2214</v>
      </c>
      <c r="C2047" t="s">
        <v>943</v>
      </c>
      <c r="D2047" t="s">
        <v>9</v>
      </c>
      <c r="E2047" s="4">
        <v>1.08</v>
      </c>
      <c r="F2047" s="5">
        <v>2046</v>
      </c>
    </row>
    <row r="2048" spans="1:6" x14ac:dyDescent="0.35">
      <c r="A2048" t="s">
        <v>1006</v>
      </c>
      <c r="B2048" t="s">
        <v>1197</v>
      </c>
      <c r="C2048" t="s">
        <v>1198</v>
      </c>
      <c r="D2048" t="s">
        <v>9</v>
      </c>
      <c r="E2048" s="4">
        <v>1.08</v>
      </c>
      <c r="F2048" s="5">
        <v>2047</v>
      </c>
    </row>
    <row r="2049" spans="1:6" x14ac:dyDescent="0.35">
      <c r="A2049" t="s">
        <v>1983</v>
      </c>
      <c r="B2049" t="s">
        <v>2029</v>
      </c>
      <c r="C2049" t="s">
        <v>2005</v>
      </c>
      <c r="D2049" t="s">
        <v>9</v>
      </c>
      <c r="E2049" s="4">
        <v>1.08</v>
      </c>
      <c r="F2049" s="5">
        <v>2048</v>
      </c>
    </row>
    <row r="2050" spans="1:6" x14ac:dyDescent="0.35">
      <c r="A2050" t="s">
        <v>1267</v>
      </c>
      <c r="B2050" t="s">
        <v>1283</v>
      </c>
      <c r="C2050" t="s">
        <v>1284</v>
      </c>
      <c r="D2050" t="s">
        <v>9</v>
      </c>
      <c r="E2050" s="4">
        <v>1.0900000000000001</v>
      </c>
      <c r="F2050" s="5">
        <v>2049</v>
      </c>
    </row>
    <row r="2051" spans="1:6" x14ac:dyDescent="0.35">
      <c r="A2051" t="s">
        <v>788</v>
      </c>
      <c r="B2051" t="s">
        <v>802</v>
      </c>
      <c r="C2051" t="s">
        <v>797</v>
      </c>
      <c r="D2051" t="s">
        <v>13</v>
      </c>
      <c r="E2051" s="4">
        <v>1.0900000000000001</v>
      </c>
      <c r="F2051" s="5">
        <v>2050</v>
      </c>
    </row>
    <row r="2052" spans="1:6" x14ac:dyDescent="0.35">
      <c r="A2052" t="s">
        <v>496</v>
      </c>
      <c r="B2052" t="s">
        <v>510</v>
      </c>
      <c r="C2052" t="s">
        <v>509</v>
      </c>
      <c r="D2052" t="s">
        <v>13</v>
      </c>
      <c r="E2052" s="4">
        <v>1.0900000000000001</v>
      </c>
      <c r="F2052" s="5">
        <v>2051</v>
      </c>
    </row>
    <row r="2053" spans="1:6" x14ac:dyDescent="0.35">
      <c r="A2053" t="s">
        <v>496</v>
      </c>
      <c r="B2053" t="s">
        <v>544</v>
      </c>
      <c r="C2053" t="s">
        <v>497</v>
      </c>
      <c r="D2053" t="s">
        <v>13</v>
      </c>
      <c r="E2053" s="4">
        <v>1.0900000000000001</v>
      </c>
      <c r="F2053" s="5">
        <v>2052</v>
      </c>
    </row>
    <row r="2054" spans="1:6" x14ac:dyDescent="0.35">
      <c r="A2054" t="s">
        <v>1006</v>
      </c>
      <c r="B2054" t="s">
        <v>1137</v>
      </c>
      <c r="C2054" t="s">
        <v>1136</v>
      </c>
      <c r="D2054" t="s">
        <v>9</v>
      </c>
      <c r="E2054" s="4">
        <v>1.1000000000000001</v>
      </c>
      <c r="F2054" s="5">
        <v>2053</v>
      </c>
    </row>
    <row r="2055" spans="1:6" x14ac:dyDescent="0.35">
      <c r="A2055" t="s">
        <v>609</v>
      </c>
      <c r="B2055" t="s">
        <v>695</v>
      </c>
      <c r="C2055" t="s">
        <v>612</v>
      </c>
      <c r="D2055" t="s">
        <v>9</v>
      </c>
      <c r="E2055" s="4">
        <v>1.1000000000000001</v>
      </c>
      <c r="F2055" s="5">
        <v>2054</v>
      </c>
    </row>
    <row r="2056" spans="1:6" x14ac:dyDescent="0.35">
      <c r="A2056" t="s">
        <v>2100</v>
      </c>
      <c r="B2056" t="s">
        <v>2140</v>
      </c>
      <c r="C2056" t="s">
        <v>2141</v>
      </c>
      <c r="D2056" t="s">
        <v>13</v>
      </c>
      <c r="E2056" s="4">
        <v>1.1000000000000001</v>
      </c>
      <c r="F2056" s="5">
        <v>2055</v>
      </c>
    </row>
    <row r="2057" spans="1:6" x14ac:dyDescent="0.35">
      <c r="A2057" t="s">
        <v>2776</v>
      </c>
      <c r="B2057" t="s">
        <v>2967</v>
      </c>
      <c r="C2057" t="s">
        <v>327</v>
      </c>
      <c r="D2057" t="s">
        <v>13</v>
      </c>
      <c r="E2057" s="4">
        <v>1.1000000000000001</v>
      </c>
      <c r="F2057" s="5">
        <v>2056</v>
      </c>
    </row>
    <row r="2058" spans="1:6" x14ac:dyDescent="0.35">
      <c r="A2058" t="s">
        <v>2776</v>
      </c>
      <c r="B2058" t="s">
        <v>2969</v>
      </c>
      <c r="C2058" t="s">
        <v>327</v>
      </c>
      <c r="D2058" t="s">
        <v>13</v>
      </c>
      <c r="E2058" s="4">
        <v>1.1000000000000001</v>
      </c>
      <c r="F2058" s="5">
        <v>2057</v>
      </c>
    </row>
    <row r="2059" spans="1:6" x14ac:dyDescent="0.35">
      <c r="A2059" t="s">
        <v>1267</v>
      </c>
      <c r="B2059" t="s">
        <v>1360</v>
      </c>
      <c r="C2059" t="s">
        <v>1359</v>
      </c>
      <c r="D2059" t="s">
        <v>9</v>
      </c>
      <c r="E2059" s="4">
        <v>1.1100000000000001</v>
      </c>
      <c r="F2059" s="5">
        <v>2058</v>
      </c>
    </row>
    <row r="2060" spans="1:6" x14ac:dyDescent="0.35">
      <c r="A2060" t="s">
        <v>2776</v>
      </c>
      <c r="B2060" t="s">
        <v>2969</v>
      </c>
      <c r="C2060" t="s">
        <v>2823</v>
      </c>
      <c r="D2060" t="s">
        <v>13</v>
      </c>
      <c r="E2060" s="4">
        <v>1.1100000000000001</v>
      </c>
      <c r="F2060" s="5">
        <v>2059</v>
      </c>
    </row>
    <row r="2061" spans="1:6" x14ac:dyDescent="0.35">
      <c r="A2061" t="s">
        <v>2427</v>
      </c>
      <c r="B2061" t="s">
        <v>2447</v>
      </c>
      <c r="C2061" t="s">
        <v>9</v>
      </c>
      <c r="D2061" t="s">
        <v>9</v>
      </c>
      <c r="E2061" s="4">
        <v>1.1200000000000001</v>
      </c>
      <c r="F2061" s="5">
        <v>2060</v>
      </c>
    </row>
    <row r="2062" spans="1:6" x14ac:dyDescent="0.35">
      <c r="A2062" t="s">
        <v>496</v>
      </c>
      <c r="B2062" t="s">
        <v>510</v>
      </c>
      <c r="C2062" t="s">
        <v>509</v>
      </c>
      <c r="D2062" t="s">
        <v>13</v>
      </c>
      <c r="E2062" s="4">
        <v>1.1200000000000001</v>
      </c>
      <c r="F2062" s="5">
        <v>2061</v>
      </c>
    </row>
    <row r="2063" spans="1:6" x14ac:dyDescent="0.35">
      <c r="A2063" t="s">
        <v>2427</v>
      </c>
      <c r="B2063" t="s">
        <v>2663</v>
      </c>
      <c r="C2063" t="s">
        <v>1035</v>
      </c>
      <c r="D2063" t="s">
        <v>1035</v>
      </c>
      <c r="E2063" s="4">
        <v>1.1200000000000001</v>
      </c>
      <c r="F2063" s="5">
        <v>2062</v>
      </c>
    </row>
    <row r="2064" spans="1:6" x14ac:dyDescent="0.35">
      <c r="A2064" t="s">
        <v>3</v>
      </c>
      <c r="B2064" t="s">
        <v>121</v>
      </c>
      <c r="C2064" t="s">
        <v>55</v>
      </c>
      <c r="D2064" t="s">
        <v>9</v>
      </c>
      <c r="E2064" s="4">
        <v>1.1200000000000001</v>
      </c>
      <c r="F2064" s="5">
        <v>2063</v>
      </c>
    </row>
    <row r="2065" spans="1:6" x14ac:dyDescent="0.35">
      <c r="A2065" t="s">
        <v>149</v>
      </c>
      <c r="B2065" t="s">
        <v>381</v>
      </c>
      <c r="C2065" t="s">
        <v>378</v>
      </c>
      <c r="D2065" t="s">
        <v>378</v>
      </c>
      <c r="E2065" s="4">
        <v>1.1200000000000001</v>
      </c>
      <c r="F2065" s="5">
        <v>2064</v>
      </c>
    </row>
    <row r="2066" spans="1:6" x14ac:dyDescent="0.35">
      <c r="A2066" t="s">
        <v>149</v>
      </c>
      <c r="B2066" t="s">
        <v>385</v>
      </c>
      <c r="D2066" t="s">
        <v>9</v>
      </c>
      <c r="E2066" s="4">
        <v>1.1200000000000001</v>
      </c>
      <c r="F2066" s="5">
        <v>2065</v>
      </c>
    </row>
    <row r="2067" spans="1:6" x14ac:dyDescent="0.35">
      <c r="A2067" t="s">
        <v>496</v>
      </c>
      <c r="B2067" t="s">
        <v>591</v>
      </c>
      <c r="C2067" t="s">
        <v>590</v>
      </c>
      <c r="D2067" t="s">
        <v>13</v>
      </c>
      <c r="E2067" s="4">
        <v>1.1200000000000001</v>
      </c>
      <c r="F2067" s="5">
        <v>2066</v>
      </c>
    </row>
    <row r="2068" spans="1:6" x14ac:dyDescent="0.35">
      <c r="A2068" t="s">
        <v>3029</v>
      </c>
      <c r="B2068" t="s">
        <v>3031</v>
      </c>
      <c r="C2068" t="s">
        <v>3030</v>
      </c>
      <c r="D2068" t="s">
        <v>9</v>
      </c>
      <c r="E2068" s="4">
        <v>1.1299999999999999</v>
      </c>
      <c r="F2068" s="5">
        <v>2067</v>
      </c>
    </row>
    <row r="2069" spans="1:6" x14ac:dyDescent="0.35">
      <c r="A2069" t="s">
        <v>2427</v>
      </c>
      <c r="B2069" t="s">
        <v>2470</v>
      </c>
      <c r="C2069" t="s">
        <v>4</v>
      </c>
      <c r="D2069" t="s">
        <v>4</v>
      </c>
      <c r="E2069" s="4">
        <v>1.1299999999999999</v>
      </c>
      <c r="F2069" s="5">
        <v>2068</v>
      </c>
    </row>
    <row r="2070" spans="1:6" x14ac:dyDescent="0.35">
      <c r="A2070" t="s">
        <v>496</v>
      </c>
      <c r="B2070" t="s">
        <v>515</v>
      </c>
      <c r="C2070" t="s">
        <v>501</v>
      </c>
      <c r="D2070" t="s">
        <v>13</v>
      </c>
      <c r="E2070" s="4">
        <v>1.1299999999999999</v>
      </c>
      <c r="F2070" s="5">
        <v>2069</v>
      </c>
    </row>
    <row r="2071" spans="1:6" x14ac:dyDescent="0.35">
      <c r="A2071" t="s">
        <v>1267</v>
      </c>
      <c r="B2071" t="s">
        <v>1358</v>
      </c>
      <c r="C2071" t="s">
        <v>1357</v>
      </c>
      <c r="D2071" t="s">
        <v>9</v>
      </c>
      <c r="E2071" s="4">
        <v>1.1299999999999999</v>
      </c>
      <c r="F2071" s="5">
        <v>2070</v>
      </c>
    </row>
    <row r="2072" spans="1:6" x14ac:dyDescent="0.35">
      <c r="A2072" t="s">
        <v>1983</v>
      </c>
      <c r="B2072" t="s">
        <v>2001</v>
      </c>
      <c r="D2072" t="s">
        <v>13</v>
      </c>
      <c r="E2072" s="4">
        <v>1.1299999999999999</v>
      </c>
      <c r="F2072" s="5">
        <v>2071</v>
      </c>
    </row>
    <row r="2073" spans="1:6" x14ac:dyDescent="0.35">
      <c r="A2073" t="s">
        <v>2776</v>
      </c>
      <c r="B2073" t="s">
        <v>2966</v>
      </c>
      <c r="C2073" t="s">
        <v>2823</v>
      </c>
      <c r="D2073" t="s">
        <v>13</v>
      </c>
      <c r="E2073" s="4">
        <v>1.1299999999999999</v>
      </c>
      <c r="F2073" s="5">
        <v>2072</v>
      </c>
    </row>
    <row r="2074" spans="1:6" x14ac:dyDescent="0.35">
      <c r="A2074" t="s">
        <v>1006</v>
      </c>
      <c r="B2074" t="s">
        <v>1135</v>
      </c>
      <c r="C2074" t="s">
        <v>106</v>
      </c>
      <c r="D2074" t="s">
        <v>9</v>
      </c>
      <c r="E2074" s="4">
        <v>1.1399999999999999</v>
      </c>
      <c r="F2074" s="5">
        <v>2073</v>
      </c>
    </row>
    <row r="2075" spans="1:6" x14ac:dyDescent="0.35">
      <c r="A2075" t="s">
        <v>1006</v>
      </c>
      <c r="B2075" t="s">
        <v>1142</v>
      </c>
      <c r="C2075" t="s">
        <v>1101</v>
      </c>
      <c r="D2075" t="s">
        <v>13</v>
      </c>
      <c r="E2075" s="4">
        <v>1.1399999999999999</v>
      </c>
      <c r="F2075" s="5">
        <v>2074</v>
      </c>
    </row>
    <row r="2076" spans="1:6" x14ac:dyDescent="0.35">
      <c r="A2076" t="s">
        <v>1622</v>
      </c>
      <c r="B2076" t="s">
        <v>1657</v>
      </c>
      <c r="C2076" t="s">
        <v>4</v>
      </c>
      <c r="D2076" t="s">
        <v>4</v>
      </c>
      <c r="E2076" s="4">
        <v>1.1399999999999999</v>
      </c>
      <c r="F2076" s="5">
        <v>2075</v>
      </c>
    </row>
    <row r="2077" spans="1:6" x14ac:dyDescent="0.35">
      <c r="A2077" t="s">
        <v>496</v>
      </c>
      <c r="B2077" t="s">
        <v>563</v>
      </c>
      <c r="C2077" t="s">
        <v>562</v>
      </c>
      <c r="D2077" t="s">
        <v>9</v>
      </c>
      <c r="E2077" s="4">
        <v>1.1399999999999999</v>
      </c>
      <c r="F2077" s="5">
        <v>2076</v>
      </c>
    </row>
    <row r="2078" spans="1:6" x14ac:dyDescent="0.35">
      <c r="A2078" t="s">
        <v>1006</v>
      </c>
      <c r="B2078" t="s">
        <v>1248</v>
      </c>
      <c r="C2078" t="s">
        <v>1055</v>
      </c>
      <c r="D2078" t="s">
        <v>13</v>
      </c>
      <c r="E2078" s="4">
        <v>1.1399999999999999</v>
      </c>
      <c r="F2078" s="5">
        <v>2077</v>
      </c>
    </row>
    <row r="2079" spans="1:6" x14ac:dyDescent="0.35">
      <c r="A2079" t="s">
        <v>609</v>
      </c>
      <c r="B2079" t="s">
        <v>613</v>
      </c>
      <c r="C2079" t="s">
        <v>612</v>
      </c>
      <c r="D2079" t="s">
        <v>9</v>
      </c>
      <c r="E2079" s="4">
        <v>1.1499999999999999</v>
      </c>
      <c r="F2079" s="5">
        <v>2078</v>
      </c>
    </row>
    <row r="2080" spans="1:6" x14ac:dyDescent="0.35">
      <c r="A2080" t="s">
        <v>788</v>
      </c>
      <c r="B2080" t="s">
        <v>833</v>
      </c>
      <c r="C2080" t="s">
        <v>832</v>
      </c>
      <c r="D2080" t="s">
        <v>13</v>
      </c>
      <c r="E2080" s="4">
        <v>1.1499999999999999</v>
      </c>
      <c r="F2080" s="5">
        <v>2079</v>
      </c>
    </row>
    <row r="2081" spans="1:6" x14ac:dyDescent="0.35">
      <c r="A2081" t="s">
        <v>1622</v>
      </c>
      <c r="B2081" t="s">
        <v>1679</v>
      </c>
      <c r="C2081" t="s">
        <v>1677</v>
      </c>
      <c r="D2081" t="s">
        <v>9</v>
      </c>
      <c r="E2081" s="4">
        <v>1.1499999999999999</v>
      </c>
      <c r="F2081" s="5">
        <v>2080</v>
      </c>
    </row>
    <row r="2082" spans="1:6" x14ac:dyDescent="0.35">
      <c r="A2082" t="s">
        <v>1983</v>
      </c>
      <c r="B2082" t="s">
        <v>2029</v>
      </c>
      <c r="C2082" t="s">
        <v>147</v>
      </c>
      <c r="D2082" t="s">
        <v>147</v>
      </c>
      <c r="E2082" s="4">
        <v>1.1599999999999999</v>
      </c>
      <c r="F2082" s="5">
        <v>2081</v>
      </c>
    </row>
    <row r="2083" spans="1:6" x14ac:dyDescent="0.35">
      <c r="A2083" t="s">
        <v>496</v>
      </c>
      <c r="B2083" t="s">
        <v>575</v>
      </c>
      <c r="C2083" t="s">
        <v>501</v>
      </c>
      <c r="D2083" t="s">
        <v>13</v>
      </c>
      <c r="E2083" s="4">
        <v>1.1599999999999999</v>
      </c>
      <c r="F2083" s="5">
        <v>2082</v>
      </c>
    </row>
    <row r="2084" spans="1:6" x14ac:dyDescent="0.35">
      <c r="A2084" t="s">
        <v>1983</v>
      </c>
      <c r="B2084" t="s">
        <v>2043</v>
      </c>
      <c r="C2084" t="s">
        <v>94</v>
      </c>
      <c r="D2084" t="s">
        <v>9</v>
      </c>
      <c r="E2084" s="4">
        <v>1.1599999999999999</v>
      </c>
      <c r="F2084" s="5">
        <v>2083</v>
      </c>
    </row>
    <row r="2085" spans="1:6" x14ac:dyDescent="0.35">
      <c r="A2085" t="s">
        <v>1578</v>
      </c>
      <c r="B2085" t="s">
        <v>1203</v>
      </c>
      <c r="C2085" t="s">
        <v>1579</v>
      </c>
      <c r="D2085" t="s">
        <v>13</v>
      </c>
      <c r="E2085" s="4">
        <v>1.17</v>
      </c>
      <c r="F2085" s="5">
        <v>2084</v>
      </c>
    </row>
    <row r="2086" spans="1:6" x14ac:dyDescent="0.35">
      <c r="A2086" t="s">
        <v>2776</v>
      </c>
      <c r="B2086" t="s">
        <v>2968</v>
      </c>
      <c r="C2086" t="s">
        <v>327</v>
      </c>
      <c r="D2086" t="s">
        <v>13</v>
      </c>
      <c r="E2086" s="4">
        <v>1.17</v>
      </c>
      <c r="F2086" s="5">
        <v>2085</v>
      </c>
    </row>
    <row r="2087" spans="1:6" x14ac:dyDescent="0.35">
      <c r="A2087" t="s">
        <v>2100</v>
      </c>
      <c r="B2087" t="s">
        <v>2148</v>
      </c>
      <c r="C2087" t="s">
        <v>834</v>
      </c>
      <c r="D2087" t="s">
        <v>13</v>
      </c>
      <c r="E2087" s="4">
        <v>1.17</v>
      </c>
      <c r="F2087" s="5">
        <v>2086</v>
      </c>
    </row>
    <row r="2088" spans="1:6" x14ac:dyDescent="0.35">
      <c r="A2088" t="s">
        <v>496</v>
      </c>
      <c r="B2088" t="s">
        <v>595</v>
      </c>
      <c r="C2088" t="s">
        <v>509</v>
      </c>
      <c r="D2088" t="s">
        <v>13</v>
      </c>
      <c r="E2088" s="4">
        <v>1.17</v>
      </c>
      <c r="F2088" s="5">
        <v>2087</v>
      </c>
    </row>
    <row r="2089" spans="1:6" x14ac:dyDescent="0.35">
      <c r="A2089" t="s">
        <v>496</v>
      </c>
      <c r="B2089" t="s">
        <v>521</v>
      </c>
      <c r="C2089" t="s">
        <v>521</v>
      </c>
      <c r="D2089" t="s">
        <v>13</v>
      </c>
      <c r="E2089" s="4">
        <v>1.18</v>
      </c>
      <c r="F2089" s="5">
        <v>2088</v>
      </c>
    </row>
    <row r="2090" spans="1:6" x14ac:dyDescent="0.35">
      <c r="A2090" t="s">
        <v>2163</v>
      </c>
      <c r="B2090" t="s">
        <v>2181</v>
      </c>
      <c r="C2090" t="s">
        <v>2180</v>
      </c>
      <c r="D2090" t="s">
        <v>9</v>
      </c>
      <c r="E2090" s="4">
        <v>1.18</v>
      </c>
      <c r="F2090" s="5">
        <v>2089</v>
      </c>
    </row>
    <row r="2091" spans="1:6" x14ac:dyDescent="0.35">
      <c r="A2091" t="s">
        <v>1006</v>
      </c>
      <c r="B2091" t="s">
        <v>1079</v>
      </c>
      <c r="C2091" t="s">
        <v>117</v>
      </c>
      <c r="D2091" t="s">
        <v>117</v>
      </c>
      <c r="E2091" s="4">
        <v>1.18</v>
      </c>
      <c r="F2091" s="5">
        <v>2090</v>
      </c>
    </row>
    <row r="2092" spans="1:6" x14ac:dyDescent="0.35">
      <c r="A2092" t="s">
        <v>1622</v>
      </c>
      <c r="B2092" t="s">
        <v>1680</v>
      </c>
      <c r="D2092" t="s">
        <v>13</v>
      </c>
      <c r="E2092" s="4">
        <v>1.18</v>
      </c>
      <c r="F2092" s="5">
        <v>2091</v>
      </c>
    </row>
    <row r="2093" spans="1:6" x14ac:dyDescent="0.35">
      <c r="A2093" t="s">
        <v>1578</v>
      </c>
      <c r="B2093" t="s">
        <v>1613</v>
      </c>
      <c r="C2093" t="s">
        <v>257</v>
      </c>
      <c r="D2093" t="s">
        <v>9</v>
      </c>
      <c r="E2093" s="4">
        <v>1.18</v>
      </c>
      <c r="F2093" s="5">
        <v>2092</v>
      </c>
    </row>
    <row r="2094" spans="1:6" x14ac:dyDescent="0.35">
      <c r="A2094" t="s">
        <v>1267</v>
      </c>
      <c r="B2094" t="s">
        <v>1286</v>
      </c>
      <c r="C2094" t="s">
        <v>37</v>
      </c>
      <c r="D2094" t="s">
        <v>9</v>
      </c>
      <c r="E2094" s="4">
        <v>1.19</v>
      </c>
      <c r="F2094" s="5">
        <v>2093</v>
      </c>
    </row>
    <row r="2095" spans="1:6" x14ac:dyDescent="0.35">
      <c r="A2095" t="s">
        <v>149</v>
      </c>
      <c r="B2095" t="s">
        <v>411</v>
      </c>
      <c r="C2095" t="s">
        <v>211</v>
      </c>
      <c r="D2095" t="s">
        <v>9</v>
      </c>
      <c r="E2095" s="4">
        <v>1.19</v>
      </c>
      <c r="F2095" s="5">
        <v>2094</v>
      </c>
    </row>
    <row r="2096" spans="1:6" x14ac:dyDescent="0.35">
      <c r="A2096" t="s">
        <v>2163</v>
      </c>
      <c r="B2096" t="s">
        <v>2411</v>
      </c>
      <c r="C2096" t="s">
        <v>2412</v>
      </c>
      <c r="D2096" t="s">
        <v>9</v>
      </c>
      <c r="E2096" s="4">
        <v>1.19</v>
      </c>
      <c r="F2096" s="5">
        <v>2095</v>
      </c>
    </row>
    <row r="2097" spans="1:6" x14ac:dyDescent="0.35">
      <c r="A2097" t="s">
        <v>496</v>
      </c>
      <c r="B2097" t="s">
        <v>498</v>
      </c>
      <c r="C2097" t="s">
        <v>497</v>
      </c>
      <c r="D2097" t="s">
        <v>13</v>
      </c>
      <c r="E2097" s="4">
        <v>1.2</v>
      </c>
      <c r="F2097" s="5">
        <v>2096</v>
      </c>
    </row>
    <row r="2098" spans="1:6" x14ac:dyDescent="0.35">
      <c r="A2098" t="s">
        <v>609</v>
      </c>
      <c r="B2098" t="s">
        <v>662</v>
      </c>
      <c r="C2098" t="s">
        <v>605</v>
      </c>
      <c r="D2098" t="s">
        <v>9</v>
      </c>
      <c r="E2098" s="4">
        <v>1.2</v>
      </c>
      <c r="F2098" s="5">
        <v>2097</v>
      </c>
    </row>
    <row r="2099" spans="1:6" x14ac:dyDescent="0.35">
      <c r="A2099" t="s">
        <v>609</v>
      </c>
      <c r="B2099" t="s">
        <v>676</v>
      </c>
      <c r="C2099" t="s">
        <v>199</v>
      </c>
      <c r="D2099" t="s">
        <v>9</v>
      </c>
      <c r="E2099" s="4">
        <v>1.2</v>
      </c>
      <c r="F2099" s="5">
        <v>2098</v>
      </c>
    </row>
    <row r="2100" spans="1:6" x14ac:dyDescent="0.35">
      <c r="A2100" t="s">
        <v>2427</v>
      </c>
      <c r="B2100" t="s">
        <v>2530</v>
      </c>
      <c r="C2100" t="s">
        <v>2498</v>
      </c>
      <c r="D2100" t="s">
        <v>9</v>
      </c>
      <c r="E2100" s="4">
        <v>1.2</v>
      </c>
      <c r="F2100" s="5">
        <v>2099</v>
      </c>
    </row>
    <row r="2101" spans="1:6" x14ac:dyDescent="0.35">
      <c r="A2101" t="s">
        <v>3029</v>
      </c>
      <c r="B2101" t="s">
        <v>3103</v>
      </c>
      <c r="C2101" t="s">
        <v>112</v>
      </c>
      <c r="D2101" t="s">
        <v>9</v>
      </c>
      <c r="E2101" s="4">
        <v>1.2</v>
      </c>
      <c r="F2101" s="5">
        <v>2100</v>
      </c>
    </row>
    <row r="2102" spans="1:6" x14ac:dyDescent="0.35">
      <c r="A2102" t="s">
        <v>2163</v>
      </c>
      <c r="B2102" t="s">
        <v>2210</v>
      </c>
      <c r="C2102" t="s">
        <v>943</v>
      </c>
      <c r="D2102" t="s">
        <v>9</v>
      </c>
      <c r="E2102" s="4">
        <v>1.2</v>
      </c>
      <c r="F2102" s="5">
        <v>2101</v>
      </c>
    </row>
    <row r="2103" spans="1:6" x14ac:dyDescent="0.35">
      <c r="A2103" t="s">
        <v>2163</v>
      </c>
      <c r="B2103" t="s">
        <v>2240</v>
      </c>
      <c r="C2103" t="s">
        <v>2238</v>
      </c>
      <c r="D2103" t="s">
        <v>9</v>
      </c>
      <c r="E2103" s="4">
        <v>1.2</v>
      </c>
      <c r="F2103" s="5">
        <v>2102</v>
      </c>
    </row>
    <row r="2104" spans="1:6" x14ac:dyDescent="0.35">
      <c r="A2104" t="s">
        <v>496</v>
      </c>
      <c r="B2104" t="s">
        <v>506</v>
      </c>
      <c r="C2104" t="s">
        <v>497</v>
      </c>
      <c r="D2104" t="s">
        <v>13</v>
      </c>
      <c r="E2104" s="4">
        <v>1.21</v>
      </c>
      <c r="F2104" s="5">
        <v>2103</v>
      </c>
    </row>
    <row r="2105" spans="1:6" x14ac:dyDescent="0.35">
      <c r="A2105" t="s">
        <v>1006</v>
      </c>
      <c r="B2105" t="s">
        <v>1078</v>
      </c>
      <c r="D2105" t="s">
        <v>9</v>
      </c>
      <c r="E2105" s="4">
        <v>1.21</v>
      </c>
      <c r="F2105" s="5">
        <v>2104</v>
      </c>
    </row>
    <row r="2106" spans="1:6" x14ac:dyDescent="0.35">
      <c r="A2106" t="s">
        <v>1983</v>
      </c>
      <c r="B2106" t="s">
        <v>2037</v>
      </c>
      <c r="C2106" t="s">
        <v>1315</v>
      </c>
      <c r="D2106" t="s">
        <v>9</v>
      </c>
      <c r="E2106" s="4">
        <v>1.21</v>
      </c>
      <c r="F2106" s="5">
        <v>2105</v>
      </c>
    </row>
    <row r="2107" spans="1:6" x14ac:dyDescent="0.35">
      <c r="A2107" t="s">
        <v>2776</v>
      </c>
      <c r="B2107" t="s">
        <v>2967</v>
      </c>
      <c r="C2107" t="s">
        <v>2823</v>
      </c>
      <c r="D2107" t="s">
        <v>13</v>
      </c>
      <c r="E2107" s="4">
        <v>1.21</v>
      </c>
      <c r="F2107" s="5">
        <v>2106</v>
      </c>
    </row>
    <row r="2108" spans="1:6" x14ac:dyDescent="0.35">
      <c r="A2108" t="s">
        <v>149</v>
      </c>
      <c r="B2108" t="s">
        <v>384</v>
      </c>
      <c r="D2108" t="s">
        <v>383</v>
      </c>
      <c r="E2108" s="4">
        <v>1.21</v>
      </c>
      <c r="F2108" s="5">
        <v>2107</v>
      </c>
    </row>
    <row r="2109" spans="1:6" x14ac:dyDescent="0.35">
      <c r="A2109" t="s">
        <v>1006</v>
      </c>
      <c r="B2109" t="s">
        <v>1018</v>
      </c>
      <c r="C2109" t="s">
        <v>119</v>
      </c>
      <c r="D2109" t="s">
        <v>9</v>
      </c>
      <c r="E2109" s="4">
        <v>1.22</v>
      </c>
      <c r="F2109" s="5">
        <v>2108</v>
      </c>
    </row>
    <row r="2110" spans="1:6" x14ac:dyDescent="0.35">
      <c r="A2110" t="s">
        <v>2427</v>
      </c>
      <c r="B2110" t="s">
        <v>2663</v>
      </c>
      <c r="C2110" t="s">
        <v>66</v>
      </c>
      <c r="D2110" t="s">
        <v>9</v>
      </c>
      <c r="E2110" s="4">
        <v>1.22</v>
      </c>
      <c r="F2110" s="5">
        <v>2109</v>
      </c>
    </row>
    <row r="2111" spans="1:6" x14ac:dyDescent="0.35">
      <c r="A2111" t="s">
        <v>2776</v>
      </c>
      <c r="B2111" t="s">
        <v>2942</v>
      </c>
      <c r="D2111" t="s">
        <v>13</v>
      </c>
      <c r="E2111" s="4">
        <v>1.22</v>
      </c>
      <c r="F2111" s="5">
        <v>2110</v>
      </c>
    </row>
    <row r="2112" spans="1:6" x14ac:dyDescent="0.35">
      <c r="A2112" t="s">
        <v>2163</v>
      </c>
      <c r="B2112" t="s">
        <v>2396</v>
      </c>
      <c r="C2112" t="s">
        <v>426</v>
      </c>
      <c r="D2112" t="s">
        <v>9</v>
      </c>
      <c r="E2112" s="4">
        <v>1.22</v>
      </c>
      <c r="F2112" s="5">
        <v>2111</v>
      </c>
    </row>
    <row r="2113" spans="1:6" x14ac:dyDescent="0.35">
      <c r="A2113" t="s">
        <v>496</v>
      </c>
      <c r="B2113" t="s">
        <v>522</v>
      </c>
      <c r="C2113" t="s">
        <v>507</v>
      </c>
      <c r="D2113" t="s">
        <v>13</v>
      </c>
      <c r="E2113" s="4">
        <v>1.23</v>
      </c>
      <c r="F2113" s="5">
        <v>2112</v>
      </c>
    </row>
    <row r="2114" spans="1:6" x14ac:dyDescent="0.35">
      <c r="A2114" t="s">
        <v>149</v>
      </c>
      <c r="B2114" t="s">
        <v>269</v>
      </c>
      <c r="C2114" t="s">
        <v>271</v>
      </c>
      <c r="D2114" t="s">
        <v>13</v>
      </c>
      <c r="E2114" s="4">
        <v>1.24</v>
      </c>
      <c r="F2114" s="5">
        <v>2113</v>
      </c>
    </row>
    <row r="2115" spans="1:6" x14ac:dyDescent="0.35">
      <c r="A2115" t="s">
        <v>149</v>
      </c>
      <c r="B2115" t="s">
        <v>422</v>
      </c>
      <c r="C2115" t="s">
        <v>211</v>
      </c>
      <c r="D2115" t="s">
        <v>9</v>
      </c>
      <c r="E2115" s="4">
        <v>1.24</v>
      </c>
      <c r="F2115" s="5">
        <v>2114</v>
      </c>
    </row>
    <row r="2116" spans="1:6" x14ac:dyDescent="0.35">
      <c r="A2116" t="s">
        <v>609</v>
      </c>
      <c r="B2116" t="s">
        <v>653</v>
      </c>
      <c r="C2116" t="s">
        <v>654</v>
      </c>
      <c r="D2116" t="s">
        <v>13</v>
      </c>
      <c r="E2116" s="4">
        <v>1.25</v>
      </c>
      <c r="F2116" s="5">
        <v>2115</v>
      </c>
    </row>
    <row r="2117" spans="1:6" x14ac:dyDescent="0.35">
      <c r="A2117" t="s">
        <v>609</v>
      </c>
      <c r="B2117" t="s">
        <v>688</v>
      </c>
      <c r="C2117" t="s">
        <v>607</v>
      </c>
      <c r="D2117" t="s">
        <v>9</v>
      </c>
      <c r="E2117" s="4">
        <v>1.25</v>
      </c>
      <c r="F2117" s="5">
        <v>2116</v>
      </c>
    </row>
    <row r="2118" spans="1:6" x14ac:dyDescent="0.35">
      <c r="A2118" t="s">
        <v>1578</v>
      </c>
      <c r="B2118" t="s">
        <v>1203</v>
      </c>
      <c r="C2118" t="s">
        <v>1582</v>
      </c>
      <c r="D2118" t="s">
        <v>13</v>
      </c>
      <c r="E2118" s="4">
        <v>1.25</v>
      </c>
      <c r="F2118" s="5">
        <v>2117</v>
      </c>
    </row>
    <row r="2119" spans="1:6" x14ac:dyDescent="0.35">
      <c r="A2119" t="s">
        <v>2163</v>
      </c>
      <c r="B2119" t="s">
        <v>2411</v>
      </c>
      <c r="C2119" t="s">
        <v>2410</v>
      </c>
      <c r="D2119" t="s">
        <v>9</v>
      </c>
      <c r="E2119" s="4">
        <v>1.25</v>
      </c>
      <c r="F2119" s="5">
        <v>2118</v>
      </c>
    </row>
    <row r="2120" spans="1:6" x14ac:dyDescent="0.35">
      <c r="A2120" t="s">
        <v>2163</v>
      </c>
      <c r="B2120" t="s">
        <v>2411</v>
      </c>
      <c r="C2120" t="s">
        <v>793</v>
      </c>
      <c r="D2120" t="s">
        <v>9</v>
      </c>
      <c r="E2120" s="4">
        <v>1.25</v>
      </c>
      <c r="F2120" s="5">
        <v>2119</v>
      </c>
    </row>
    <row r="2121" spans="1:6" x14ac:dyDescent="0.35">
      <c r="A2121" t="s">
        <v>3</v>
      </c>
      <c r="B2121" t="s">
        <v>47</v>
      </c>
      <c r="D2121" t="s">
        <v>9</v>
      </c>
      <c r="E2121" s="4">
        <v>1.26</v>
      </c>
      <c r="F2121" s="5">
        <v>2120</v>
      </c>
    </row>
    <row r="2122" spans="1:6" x14ac:dyDescent="0.35">
      <c r="A2122" t="s">
        <v>149</v>
      </c>
      <c r="B2122" t="s">
        <v>269</v>
      </c>
      <c r="C2122" t="s">
        <v>270</v>
      </c>
      <c r="D2122" t="s">
        <v>13</v>
      </c>
      <c r="E2122" s="4">
        <v>1.26</v>
      </c>
      <c r="F2122" s="5">
        <v>2121</v>
      </c>
    </row>
    <row r="2123" spans="1:6" x14ac:dyDescent="0.35">
      <c r="A2123" t="s">
        <v>2427</v>
      </c>
      <c r="B2123" t="s">
        <v>2528</v>
      </c>
      <c r="C2123" t="s">
        <v>2465</v>
      </c>
      <c r="D2123" t="s">
        <v>378</v>
      </c>
      <c r="E2123" s="4">
        <v>1.26</v>
      </c>
      <c r="F2123" s="5">
        <v>2122</v>
      </c>
    </row>
    <row r="2124" spans="1:6" x14ac:dyDescent="0.35">
      <c r="A2124" t="s">
        <v>496</v>
      </c>
      <c r="B2124" t="s">
        <v>574</v>
      </c>
      <c r="C2124" t="s">
        <v>573</v>
      </c>
      <c r="D2124" t="s">
        <v>13</v>
      </c>
      <c r="E2124" s="4">
        <v>1.26</v>
      </c>
      <c r="F2124" s="5">
        <v>2123</v>
      </c>
    </row>
    <row r="2125" spans="1:6" x14ac:dyDescent="0.35">
      <c r="A2125" t="s">
        <v>3</v>
      </c>
      <c r="B2125" t="s">
        <v>120</v>
      </c>
      <c r="C2125" t="s">
        <v>56</v>
      </c>
      <c r="D2125" t="s">
        <v>9</v>
      </c>
      <c r="E2125" s="4">
        <v>1.26</v>
      </c>
      <c r="F2125" s="5">
        <v>2124</v>
      </c>
    </row>
    <row r="2126" spans="1:6" x14ac:dyDescent="0.35">
      <c r="A2126" t="s">
        <v>149</v>
      </c>
      <c r="B2126" t="s">
        <v>419</v>
      </c>
      <c r="C2126" t="s">
        <v>211</v>
      </c>
      <c r="D2126" t="s">
        <v>9</v>
      </c>
      <c r="E2126" s="4">
        <v>1.26</v>
      </c>
      <c r="F2126" s="5">
        <v>2125</v>
      </c>
    </row>
    <row r="2127" spans="1:6" x14ac:dyDescent="0.35">
      <c r="A2127" t="s">
        <v>3</v>
      </c>
      <c r="B2127" t="s">
        <v>103</v>
      </c>
      <c r="C2127" t="s">
        <v>56</v>
      </c>
      <c r="D2127" t="s">
        <v>9</v>
      </c>
      <c r="E2127" s="4">
        <v>1.27</v>
      </c>
      <c r="F2127" s="5">
        <v>2126</v>
      </c>
    </row>
    <row r="2128" spans="1:6" x14ac:dyDescent="0.35">
      <c r="A2128" t="s">
        <v>1006</v>
      </c>
      <c r="B2128" t="s">
        <v>1160</v>
      </c>
      <c r="C2128" t="s">
        <v>1159</v>
      </c>
      <c r="D2128" t="s">
        <v>9</v>
      </c>
      <c r="E2128" s="4">
        <v>1.27</v>
      </c>
      <c r="F2128" s="5">
        <v>2127</v>
      </c>
    </row>
    <row r="2129" spans="1:6" x14ac:dyDescent="0.35">
      <c r="A2129" t="s">
        <v>2427</v>
      </c>
      <c r="B2129" t="s">
        <v>2630</v>
      </c>
      <c r="D2129" t="s">
        <v>9</v>
      </c>
      <c r="E2129" s="4">
        <v>1.27</v>
      </c>
      <c r="F2129" s="5">
        <v>2128</v>
      </c>
    </row>
    <row r="2130" spans="1:6" x14ac:dyDescent="0.35">
      <c r="A2130" t="s">
        <v>3</v>
      </c>
      <c r="B2130" t="s">
        <v>124</v>
      </c>
      <c r="C2130" t="s">
        <v>56</v>
      </c>
      <c r="D2130" t="s">
        <v>9</v>
      </c>
      <c r="E2130" s="4">
        <v>1.27</v>
      </c>
      <c r="F2130" s="5">
        <v>2129</v>
      </c>
    </row>
    <row r="2131" spans="1:6" x14ac:dyDescent="0.35">
      <c r="A2131" t="s">
        <v>149</v>
      </c>
      <c r="B2131" t="s">
        <v>371</v>
      </c>
      <c r="C2131" t="s">
        <v>250</v>
      </c>
      <c r="D2131" t="s">
        <v>13</v>
      </c>
      <c r="E2131" s="4">
        <v>1.27</v>
      </c>
      <c r="F2131" s="5">
        <v>2130</v>
      </c>
    </row>
    <row r="2132" spans="1:6" x14ac:dyDescent="0.35">
      <c r="A2132" t="s">
        <v>149</v>
      </c>
      <c r="B2132" t="s">
        <v>412</v>
      </c>
      <c r="C2132" t="s">
        <v>408</v>
      </c>
      <c r="D2132" t="s">
        <v>9</v>
      </c>
      <c r="E2132" s="4">
        <v>1.27</v>
      </c>
      <c r="F2132" s="5">
        <v>2131</v>
      </c>
    </row>
    <row r="2133" spans="1:6" x14ac:dyDescent="0.35">
      <c r="A2133" t="s">
        <v>2163</v>
      </c>
      <c r="B2133" t="s">
        <v>2411</v>
      </c>
      <c r="C2133" t="s">
        <v>426</v>
      </c>
      <c r="D2133" t="s">
        <v>9</v>
      </c>
      <c r="E2133" s="4">
        <v>1.27</v>
      </c>
      <c r="F2133" s="5">
        <v>2132</v>
      </c>
    </row>
    <row r="2134" spans="1:6" x14ac:dyDescent="0.35">
      <c r="A2134" t="s">
        <v>1983</v>
      </c>
      <c r="B2134" t="s">
        <v>2057</v>
      </c>
      <c r="C2134" t="s">
        <v>2053</v>
      </c>
      <c r="D2134" t="s">
        <v>9</v>
      </c>
      <c r="E2134" s="4">
        <v>1.27</v>
      </c>
      <c r="F2134" s="5">
        <v>2133</v>
      </c>
    </row>
    <row r="2135" spans="1:6" x14ac:dyDescent="0.35">
      <c r="A2135" t="s">
        <v>496</v>
      </c>
      <c r="B2135" t="s">
        <v>522</v>
      </c>
      <c r="C2135" t="s">
        <v>501</v>
      </c>
      <c r="D2135" t="s">
        <v>13</v>
      </c>
      <c r="E2135" s="4">
        <v>1.28</v>
      </c>
      <c r="F2135" s="5">
        <v>2134</v>
      </c>
    </row>
    <row r="2136" spans="1:6" x14ac:dyDescent="0.35">
      <c r="A2136" t="s">
        <v>788</v>
      </c>
      <c r="B2136" t="s">
        <v>823</v>
      </c>
      <c r="C2136" t="s">
        <v>327</v>
      </c>
      <c r="D2136" t="s">
        <v>13</v>
      </c>
      <c r="E2136" s="4">
        <v>1.29</v>
      </c>
      <c r="F2136" s="5">
        <v>2135</v>
      </c>
    </row>
    <row r="2137" spans="1:6" x14ac:dyDescent="0.35">
      <c r="A2137" t="s">
        <v>1006</v>
      </c>
      <c r="B2137" t="s">
        <v>1150</v>
      </c>
      <c r="C2137" t="s">
        <v>1149</v>
      </c>
      <c r="D2137" t="s">
        <v>9</v>
      </c>
      <c r="E2137" s="4">
        <v>1.29</v>
      </c>
      <c r="F2137" s="5">
        <v>2136</v>
      </c>
    </row>
    <row r="2138" spans="1:6" x14ac:dyDescent="0.35">
      <c r="A2138" t="s">
        <v>2776</v>
      </c>
      <c r="B2138" t="s">
        <v>3016</v>
      </c>
      <c r="C2138" t="s">
        <v>3015</v>
      </c>
      <c r="D2138" t="s">
        <v>9</v>
      </c>
      <c r="E2138" s="4">
        <v>1.3</v>
      </c>
      <c r="F2138" s="5">
        <v>2137</v>
      </c>
    </row>
    <row r="2139" spans="1:6" x14ac:dyDescent="0.35">
      <c r="A2139" t="s">
        <v>496</v>
      </c>
      <c r="B2139" t="s">
        <v>593</v>
      </c>
      <c r="C2139" t="s">
        <v>592</v>
      </c>
      <c r="D2139" t="s">
        <v>13</v>
      </c>
      <c r="E2139" s="4">
        <v>1.3</v>
      </c>
      <c r="F2139" s="5">
        <v>2138</v>
      </c>
    </row>
    <row r="2140" spans="1:6" x14ac:dyDescent="0.35">
      <c r="A2140" t="s">
        <v>496</v>
      </c>
      <c r="B2140" t="s">
        <v>606</v>
      </c>
      <c r="C2140" t="s">
        <v>605</v>
      </c>
      <c r="D2140" t="s">
        <v>9</v>
      </c>
      <c r="E2140" s="4">
        <v>1.31</v>
      </c>
      <c r="F2140" s="5">
        <v>2139</v>
      </c>
    </row>
    <row r="2141" spans="1:6" x14ac:dyDescent="0.35">
      <c r="A2141" t="s">
        <v>1006</v>
      </c>
      <c r="B2141" t="s">
        <v>1057</v>
      </c>
      <c r="C2141" t="s">
        <v>1055</v>
      </c>
      <c r="D2141" t="s">
        <v>9</v>
      </c>
      <c r="E2141" s="4">
        <v>1.31</v>
      </c>
      <c r="F2141" s="5">
        <v>2140</v>
      </c>
    </row>
    <row r="2142" spans="1:6" x14ac:dyDescent="0.35">
      <c r="A2142" t="s">
        <v>1267</v>
      </c>
      <c r="B2142" t="s">
        <v>1411</v>
      </c>
      <c r="C2142" t="s">
        <v>1410</v>
      </c>
      <c r="D2142" t="s">
        <v>9</v>
      </c>
      <c r="E2142" s="4">
        <v>1.31</v>
      </c>
      <c r="F2142" s="5">
        <v>2141</v>
      </c>
    </row>
    <row r="2143" spans="1:6" x14ac:dyDescent="0.35">
      <c r="A2143" t="s">
        <v>2776</v>
      </c>
      <c r="B2143" t="s">
        <v>2968</v>
      </c>
      <c r="C2143" t="s">
        <v>2823</v>
      </c>
      <c r="D2143" t="s">
        <v>13</v>
      </c>
      <c r="E2143" s="4">
        <v>1.31</v>
      </c>
      <c r="F2143" s="5">
        <v>2142</v>
      </c>
    </row>
    <row r="2144" spans="1:6" x14ac:dyDescent="0.35">
      <c r="A2144" t="s">
        <v>2776</v>
      </c>
      <c r="B2144" t="s">
        <v>2970</v>
      </c>
      <c r="C2144" t="s">
        <v>327</v>
      </c>
      <c r="D2144" t="s">
        <v>13</v>
      </c>
      <c r="E2144" s="4">
        <v>1.31</v>
      </c>
      <c r="F2144" s="5">
        <v>2143</v>
      </c>
    </row>
    <row r="2145" spans="1:6" x14ac:dyDescent="0.35">
      <c r="A2145" t="s">
        <v>149</v>
      </c>
      <c r="B2145" t="s">
        <v>411</v>
      </c>
      <c r="C2145" t="s">
        <v>410</v>
      </c>
      <c r="D2145" t="s">
        <v>9</v>
      </c>
      <c r="E2145" s="4">
        <v>1.31</v>
      </c>
      <c r="F2145" s="5">
        <v>2144</v>
      </c>
    </row>
    <row r="2146" spans="1:6" x14ac:dyDescent="0.35">
      <c r="A2146" t="s">
        <v>1006</v>
      </c>
      <c r="B2146" t="s">
        <v>1030</v>
      </c>
      <c r="C2146" t="s">
        <v>4</v>
      </c>
      <c r="D2146" t="s">
        <v>4</v>
      </c>
      <c r="E2146" s="4">
        <v>1.32</v>
      </c>
      <c r="F2146" s="5">
        <v>2145</v>
      </c>
    </row>
    <row r="2147" spans="1:6" x14ac:dyDescent="0.35">
      <c r="A2147" t="s">
        <v>3</v>
      </c>
      <c r="B2147" t="s">
        <v>52</v>
      </c>
      <c r="C2147" t="s">
        <v>51</v>
      </c>
      <c r="D2147" t="s">
        <v>9</v>
      </c>
      <c r="E2147" s="4">
        <v>1.32</v>
      </c>
      <c r="F2147" s="5">
        <v>2146</v>
      </c>
    </row>
    <row r="2148" spans="1:6" x14ac:dyDescent="0.35">
      <c r="A2148" t="s">
        <v>2427</v>
      </c>
      <c r="B2148" t="s">
        <v>2614</v>
      </c>
      <c r="C2148" t="s">
        <v>9</v>
      </c>
      <c r="D2148" t="s">
        <v>9</v>
      </c>
      <c r="E2148" s="4">
        <v>1.32</v>
      </c>
      <c r="F2148" s="5">
        <v>2147</v>
      </c>
    </row>
    <row r="2149" spans="1:6" x14ac:dyDescent="0.35">
      <c r="A2149" t="s">
        <v>1983</v>
      </c>
      <c r="B2149" t="s">
        <v>2039</v>
      </c>
      <c r="C2149" t="s">
        <v>2038</v>
      </c>
      <c r="D2149" t="s">
        <v>378</v>
      </c>
      <c r="E2149" s="4">
        <v>1.32</v>
      </c>
      <c r="F2149" s="5">
        <v>2148</v>
      </c>
    </row>
    <row r="2150" spans="1:6" x14ac:dyDescent="0.35">
      <c r="A2150" t="s">
        <v>1622</v>
      </c>
      <c r="B2150" t="s">
        <v>1695</v>
      </c>
      <c r="C2150" t="s">
        <v>1694</v>
      </c>
      <c r="D2150" t="s">
        <v>4</v>
      </c>
      <c r="E2150" s="4">
        <v>1.32</v>
      </c>
      <c r="F2150" s="5">
        <v>2149</v>
      </c>
    </row>
    <row r="2151" spans="1:6" x14ac:dyDescent="0.35">
      <c r="A2151" t="s">
        <v>2776</v>
      </c>
      <c r="B2151" t="s">
        <v>2809</v>
      </c>
      <c r="D2151" t="s">
        <v>9</v>
      </c>
      <c r="E2151" s="4">
        <v>1.33</v>
      </c>
      <c r="F2151" s="5">
        <v>2150</v>
      </c>
    </row>
    <row r="2152" spans="1:6" x14ac:dyDescent="0.35">
      <c r="A2152" t="s">
        <v>2776</v>
      </c>
      <c r="B2152" t="s">
        <v>2970</v>
      </c>
      <c r="C2152" t="s">
        <v>2823</v>
      </c>
      <c r="D2152" t="s">
        <v>13</v>
      </c>
      <c r="E2152" s="4">
        <v>1.35</v>
      </c>
      <c r="F2152" s="5">
        <v>2151</v>
      </c>
    </row>
    <row r="2153" spans="1:6" x14ac:dyDescent="0.35">
      <c r="A2153" t="s">
        <v>149</v>
      </c>
      <c r="B2153" t="s">
        <v>235</v>
      </c>
      <c r="C2153" t="s">
        <v>236</v>
      </c>
      <c r="D2153" t="s">
        <v>9</v>
      </c>
      <c r="E2153" s="4">
        <v>1.36</v>
      </c>
      <c r="F2153" s="5">
        <v>2152</v>
      </c>
    </row>
    <row r="2154" spans="1:6" x14ac:dyDescent="0.35">
      <c r="A2154" t="s">
        <v>1006</v>
      </c>
      <c r="B2154" t="s">
        <v>1222</v>
      </c>
      <c r="C2154" t="s">
        <v>1034</v>
      </c>
      <c r="D2154" t="s">
        <v>9</v>
      </c>
      <c r="E2154" s="4">
        <v>1.36</v>
      </c>
      <c r="F2154" s="5">
        <v>2153</v>
      </c>
    </row>
    <row r="2155" spans="1:6" x14ac:dyDescent="0.35">
      <c r="A2155" t="s">
        <v>149</v>
      </c>
      <c r="B2155" t="s">
        <v>406</v>
      </c>
      <c r="C2155" t="s">
        <v>405</v>
      </c>
      <c r="D2155" t="s">
        <v>383</v>
      </c>
      <c r="E2155" s="4">
        <v>1.36</v>
      </c>
      <c r="F2155" s="5">
        <v>2154</v>
      </c>
    </row>
    <row r="2156" spans="1:6" x14ac:dyDescent="0.35">
      <c r="A2156" t="s">
        <v>2776</v>
      </c>
      <c r="B2156" t="s">
        <v>3017</v>
      </c>
      <c r="C2156" t="s">
        <v>2173</v>
      </c>
      <c r="D2156" t="s">
        <v>9</v>
      </c>
      <c r="E2156" s="4">
        <v>1.36</v>
      </c>
      <c r="F2156" s="5">
        <v>2155</v>
      </c>
    </row>
    <row r="2157" spans="1:6" x14ac:dyDescent="0.35">
      <c r="A2157" t="s">
        <v>788</v>
      </c>
      <c r="B2157" t="s">
        <v>823</v>
      </c>
      <c r="C2157" t="s">
        <v>824</v>
      </c>
      <c r="D2157" t="s">
        <v>13</v>
      </c>
      <c r="E2157" s="4">
        <v>1.38</v>
      </c>
      <c r="F2157" s="5">
        <v>2156</v>
      </c>
    </row>
    <row r="2158" spans="1:6" x14ac:dyDescent="0.35">
      <c r="A2158" t="s">
        <v>1006</v>
      </c>
      <c r="B2158" t="s">
        <v>1125</v>
      </c>
      <c r="C2158" t="s">
        <v>112</v>
      </c>
      <c r="D2158" t="s">
        <v>9</v>
      </c>
      <c r="E2158" s="4">
        <v>1.38</v>
      </c>
      <c r="F2158" s="5">
        <v>2157</v>
      </c>
    </row>
    <row r="2159" spans="1:6" x14ac:dyDescent="0.35">
      <c r="A2159" t="s">
        <v>927</v>
      </c>
      <c r="B2159" t="s">
        <v>947</v>
      </c>
      <c r="C2159" t="s">
        <v>943</v>
      </c>
      <c r="D2159" t="s">
        <v>9</v>
      </c>
      <c r="E2159" s="4">
        <v>1.38</v>
      </c>
      <c r="F2159" s="5">
        <v>2158</v>
      </c>
    </row>
    <row r="2160" spans="1:6" x14ac:dyDescent="0.35">
      <c r="A2160" t="s">
        <v>1983</v>
      </c>
      <c r="B2160" t="s">
        <v>2031</v>
      </c>
      <c r="C2160" t="s">
        <v>147</v>
      </c>
      <c r="D2160" t="s">
        <v>147</v>
      </c>
      <c r="E2160" s="4">
        <v>1.38</v>
      </c>
      <c r="F2160" s="5">
        <v>2159</v>
      </c>
    </row>
    <row r="2161" spans="1:6" x14ac:dyDescent="0.35">
      <c r="A2161" t="s">
        <v>3029</v>
      </c>
      <c r="B2161" t="s">
        <v>3173</v>
      </c>
      <c r="C2161" t="s">
        <v>3172</v>
      </c>
      <c r="D2161" t="s">
        <v>9</v>
      </c>
      <c r="E2161" s="4">
        <v>1.38</v>
      </c>
      <c r="F2161" s="5">
        <v>2160</v>
      </c>
    </row>
    <row r="2162" spans="1:6" x14ac:dyDescent="0.35">
      <c r="A2162" t="s">
        <v>2427</v>
      </c>
      <c r="B2162" t="s">
        <v>2555</v>
      </c>
      <c r="C2162" t="s">
        <v>9</v>
      </c>
      <c r="D2162" t="s">
        <v>9</v>
      </c>
      <c r="E2162" s="4">
        <v>1.39</v>
      </c>
      <c r="F2162" s="5">
        <v>2161</v>
      </c>
    </row>
    <row r="2163" spans="1:6" x14ac:dyDescent="0.35">
      <c r="A2163" t="s">
        <v>1622</v>
      </c>
      <c r="B2163" t="s">
        <v>1649</v>
      </c>
      <c r="C2163" t="s">
        <v>4</v>
      </c>
      <c r="D2163" t="s">
        <v>4</v>
      </c>
      <c r="E2163" s="4">
        <v>1.39</v>
      </c>
      <c r="F2163" s="5">
        <v>2162</v>
      </c>
    </row>
    <row r="2164" spans="1:6" x14ac:dyDescent="0.35">
      <c r="A2164" t="s">
        <v>496</v>
      </c>
      <c r="B2164" t="s">
        <v>601</v>
      </c>
      <c r="C2164" t="s">
        <v>600</v>
      </c>
      <c r="D2164" t="s">
        <v>13</v>
      </c>
      <c r="E2164" s="4">
        <v>1.4</v>
      </c>
      <c r="F2164" s="5">
        <v>2163</v>
      </c>
    </row>
    <row r="2165" spans="1:6" x14ac:dyDescent="0.35">
      <c r="A2165" t="s">
        <v>2427</v>
      </c>
      <c r="B2165" t="s">
        <v>2484</v>
      </c>
      <c r="D2165" t="s">
        <v>378</v>
      </c>
      <c r="E2165" s="4">
        <v>1.4</v>
      </c>
      <c r="F2165" s="5">
        <v>2164</v>
      </c>
    </row>
    <row r="2166" spans="1:6" x14ac:dyDescent="0.35">
      <c r="A2166" t="s">
        <v>3</v>
      </c>
      <c r="B2166" t="s">
        <v>123</v>
      </c>
      <c r="C2166" t="s">
        <v>122</v>
      </c>
      <c r="D2166" t="s">
        <v>9</v>
      </c>
      <c r="E2166" s="4">
        <v>1.4</v>
      </c>
      <c r="F2166" s="5">
        <v>2165</v>
      </c>
    </row>
    <row r="2167" spans="1:6" x14ac:dyDescent="0.35">
      <c r="A2167" t="s">
        <v>3029</v>
      </c>
      <c r="B2167" t="s">
        <v>3202</v>
      </c>
      <c r="C2167" t="s">
        <v>3201</v>
      </c>
      <c r="D2167" t="s">
        <v>9</v>
      </c>
      <c r="E2167" s="4">
        <v>1.4</v>
      </c>
      <c r="F2167" s="5">
        <v>2166</v>
      </c>
    </row>
    <row r="2168" spans="1:6" x14ac:dyDescent="0.35">
      <c r="A2168" t="s">
        <v>2776</v>
      </c>
      <c r="B2168" t="s">
        <v>2801</v>
      </c>
      <c r="C2168" t="s">
        <v>2802</v>
      </c>
      <c r="D2168" t="s">
        <v>9</v>
      </c>
      <c r="E2168" s="4">
        <v>1.41</v>
      </c>
      <c r="F2168" s="5">
        <v>2167</v>
      </c>
    </row>
    <row r="2169" spans="1:6" x14ac:dyDescent="0.35">
      <c r="A2169" t="s">
        <v>1983</v>
      </c>
      <c r="B2169" t="s">
        <v>2030</v>
      </c>
      <c r="C2169" t="s">
        <v>378</v>
      </c>
      <c r="D2169" t="s">
        <v>378</v>
      </c>
      <c r="E2169" s="4">
        <v>1.41</v>
      </c>
      <c r="F2169" s="5">
        <v>2168</v>
      </c>
    </row>
    <row r="2170" spans="1:6" x14ac:dyDescent="0.35">
      <c r="A2170" t="s">
        <v>2163</v>
      </c>
      <c r="B2170" t="s">
        <v>2229</v>
      </c>
      <c r="C2170" t="s">
        <v>311</v>
      </c>
      <c r="D2170" t="s">
        <v>13</v>
      </c>
      <c r="E2170" s="4">
        <v>1.42</v>
      </c>
      <c r="F2170" s="5">
        <v>2169</v>
      </c>
    </row>
    <row r="2171" spans="1:6" x14ac:dyDescent="0.35">
      <c r="A2171" t="s">
        <v>2163</v>
      </c>
      <c r="B2171" t="s">
        <v>2232</v>
      </c>
      <c r="C2171" t="s">
        <v>2230</v>
      </c>
      <c r="D2171" t="s">
        <v>117</v>
      </c>
      <c r="E2171" s="4">
        <v>1.42</v>
      </c>
      <c r="F2171" s="5">
        <v>2170</v>
      </c>
    </row>
    <row r="2172" spans="1:6" x14ac:dyDescent="0.35">
      <c r="A2172" t="s">
        <v>1006</v>
      </c>
      <c r="B2172" t="s">
        <v>1230</v>
      </c>
      <c r="C2172" t="s">
        <v>1231</v>
      </c>
      <c r="D2172" t="s">
        <v>9</v>
      </c>
      <c r="E2172" s="4">
        <v>1.42</v>
      </c>
      <c r="F2172" s="5">
        <v>2171</v>
      </c>
    </row>
    <row r="2173" spans="1:6" x14ac:dyDescent="0.35">
      <c r="A2173" t="s">
        <v>3</v>
      </c>
      <c r="B2173" t="s">
        <v>145</v>
      </c>
      <c r="C2173" t="s">
        <v>9</v>
      </c>
      <c r="D2173" t="s">
        <v>9</v>
      </c>
      <c r="E2173" s="4">
        <v>1.42</v>
      </c>
      <c r="F2173" s="5">
        <v>2172</v>
      </c>
    </row>
    <row r="2174" spans="1:6" x14ac:dyDescent="0.35">
      <c r="A2174" t="s">
        <v>2163</v>
      </c>
      <c r="B2174" t="s">
        <v>2224</v>
      </c>
      <c r="C2174" t="s">
        <v>1677</v>
      </c>
      <c r="D2174" t="s">
        <v>9</v>
      </c>
      <c r="E2174" s="4">
        <v>1.43</v>
      </c>
      <c r="F2174" s="5">
        <v>2173</v>
      </c>
    </row>
    <row r="2175" spans="1:6" x14ac:dyDescent="0.35">
      <c r="A2175" t="s">
        <v>1983</v>
      </c>
      <c r="B2175" t="s">
        <v>2029</v>
      </c>
      <c r="D2175" t="s">
        <v>13</v>
      </c>
      <c r="E2175" s="4">
        <v>1.43</v>
      </c>
      <c r="F2175" s="5">
        <v>2174</v>
      </c>
    </row>
    <row r="2176" spans="1:6" x14ac:dyDescent="0.35">
      <c r="A2176" t="s">
        <v>149</v>
      </c>
      <c r="B2176" t="s">
        <v>404</v>
      </c>
      <c r="C2176" t="s">
        <v>386</v>
      </c>
      <c r="D2176" t="s">
        <v>9</v>
      </c>
      <c r="E2176" s="4">
        <v>1.43</v>
      </c>
      <c r="F2176" s="5">
        <v>2175</v>
      </c>
    </row>
    <row r="2177" spans="1:6" x14ac:dyDescent="0.35">
      <c r="A2177" t="s">
        <v>149</v>
      </c>
      <c r="B2177" t="s">
        <v>423</v>
      </c>
      <c r="C2177" t="s">
        <v>211</v>
      </c>
      <c r="D2177" t="s">
        <v>9</v>
      </c>
      <c r="E2177" s="4">
        <v>1.43</v>
      </c>
      <c r="F2177" s="5">
        <v>2176</v>
      </c>
    </row>
    <row r="2178" spans="1:6" x14ac:dyDescent="0.35">
      <c r="A2178" t="s">
        <v>3</v>
      </c>
      <c r="B2178" t="s">
        <v>60</v>
      </c>
      <c r="C2178" t="s">
        <v>59</v>
      </c>
      <c r="D2178" t="s">
        <v>9</v>
      </c>
      <c r="E2178" s="4">
        <v>1.44</v>
      </c>
      <c r="F2178" s="5">
        <v>2177</v>
      </c>
    </row>
    <row r="2179" spans="1:6" x14ac:dyDescent="0.35">
      <c r="A2179" t="s">
        <v>609</v>
      </c>
      <c r="B2179" t="s">
        <v>651</v>
      </c>
      <c r="C2179" t="s">
        <v>650</v>
      </c>
      <c r="D2179" t="s">
        <v>9</v>
      </c>
      <c r="E2179" s="4">
        <v>1.44</v>
      </c>
      <c r="F2179" s="5">
        <v>2178</v>
      </c>
    </row>
    <row r="2180" spans="1:6" x14ac:dyDescent="0.35">
      <c r="A2180" t="s">
        <v>1006</v>
      </c>
      <c r="B2180" t="s">
        <v>1244</v>
      </c>
      <c r="D2180" t="s">
        <v>9</v>
      </c>
      <c r="E2180" s="4">
        <v>1.44</v>
      </c>
      <c r="F2180" s="5">
        <v>2179</v>
      </c>
    </row>
    <row r="2181" spans="1:6" x14ac:dyDescent="0.35">
      <c r="A2181" t="s">
        <v>1511</v>
      </c>
      <c r="B2181" t="s">
        <v>1539</v>
      </c>
      <c r="C2181" t="s">
        <v>1514</v>
      </c>
      <c r="D2181" t="s">
        <v>1083</v>
      </c>
      <c r="E2181" s="4">
        <v>1.45</v>
      </c>
      <c r="F2181" s="5">
        <v>2180</v>
      </c>
    </row>
    <row r="2182" spans="1:6" x14ac:dyDescent="0.35">
      <c r="A2182" t="s">
        <v>3</v>
      </c>
      <c r="B2182" t="s">
        <v>102</v>
      </c>
      <c r="C2182" t="s">
        <v>9</v>
      </c>
      <c r="D2182" t="s">
        <v>9</v>
      </c>
      <c r="E2182" s="4">
        <v>1.45</v>
      </c>
      <c r="F2182" s="5">
        <v>2181</v>
      </c>
    </row>
    <row r="2183" spans="1:6" x14ac:dyDescent="0.35">
      <c r="A2183" t="s">
        <v>2427</v>
      </c>
      <c r="B2183" t="s">
        <v>2754</v>
      </c>
      <c r="C2183" t="s">
        <v>2498</v>
      </c>
      <c r="D2183" t="s">
        <v>9</v>
      </c>
      <c r="E2183" s="4">
        <v>1.46</v>
      </c>
      <c r="F2183" s="5">
        <v>2182</v>
      </c>
    </row>
    <row r="2184" spans="1:6" x14ac:dyDescent="0.35">
      <c r="A2184" t="s">
        <v>3</v>
      </c>
      <c r="B2184" t="s">
        <v>73</v>
      </c>
      <c r="C2184" t="s">
        <v>72</v>
      </c>
      <c r="D2184" t="s">
        <v>13</v>
      </c>
      <c r="E2184" s="4">
        <v>1.47</v>
      </c>
      <c r="F2184" s="5">
        <v>2183</v>
      </c>
    </row>
    <row r="2185" spans="1:6" x14ac:dyDescent="0.35">
      <c r="A2185" t="s">
        <v>609</v>
      </c>
      <c r="B2185" t="s">
        <v>649</v>
      </c>
      <c r="C2185" t="s">
        <v>199</v>
      </c>
      <c r="D2185" t="s">
        <v>9</v>
      </c>
      <c r="E2185" s="4">
        <v>1.48</v>
      </c>
      <c r="F2185" s="5">
        <v>2184</v>
      </c>
    </row>
    <row r="2186" spans="1:6" x14ac:dyDescent="0.35">
      <c r="A2186" t="s">
        <v>3029</v>
      </c>
      <c r="B2186" t="s">
        <v>3121</v>
      </c>
      <c r="C2186" t="s">
        <v>3120</v>
      </c>
      <c r="D2186" t="s">
        <v>9</v>
      </c>
      <c r="E2186" s="4">
        <v>1.48</v>
      </c>
      <c r="F2186" s="5">
        <v>2185</v>
      </c>
    </row>
    <row r="2187" spans="1:6" x14ac:dyDescent="0.35">
      <c r="A2187" t="s">
        <v>2163</v>
      </c>
      <c r="B2187" t="s">
        <v>2332</v>
      </c>
      <c r="C2187" t="s">
        <v>2171</v>
      </c>
      <c r="D2187" t="s">
        <v>9</v>
      </c>
      <c r="E2187" s="4">
        <v>1.48</v>
      </c>
      <c r="F2187" s="5">
        <v>2186</v>
      </c>
    </row>
    <row r="2188" spans="1:6" x14ac:dyDescent="0.35">
      <c r="A2188" t="s">
        <v>149</v>
      </c>
      <c r="B2188" t="s">
        <v>402</v>
      </c>
      <c r="C2188" t="s">
        <v>211</v>
      </c>
      <c r="D2188" t="s">
        <v>9</v>
      </c>
      <c r="E2188" s="4">
        <v>1.49</v>
      </c>
      <c r="F2188" s="5">
        <v>2187</v>
      </c>
    </row>
    <row r="2189" spans="1:6" x14ac:dyDescent="0.35">
      <c r="A2189" t="s">
        <v>609</v>
      </c>
      <c r="B2189" t="s">
        <v>655</v>
      </c>
      <c r="C2189" t="s">
        <v>648</v>
      </c>
      <c r="D2189" t="s">
        <v>13</v>
      </c>
      <c r="E2189" s="4">
        <v>1.5</v>
      </c>
      <c r="F2189" s="5">
        <v>2188</v>
      </c>
    </row>
    <row r="2190" spans="1:6" x14ac:dyDescent="0.35">
      <c r="A2190" t="s">
        <v>1006</v>
      </c>
      <c r="B2190" t="s">
        <v>1100</v>
      </c>
      <c r="C2190" t="s">
        <v>1088</v>
      </c>
      <c r="D2190" t="s">
        <v>9</v>
      </c>
      <c r="E2190" s="4">
        <v>1.5</v>
      </c>
      <c r="F2190" s="5">
        <v>2189</v>
      </c>
    </row>
    <row r="2191" spans="1:6" x14ac:dyDescent="0.35">
      <c r="A2191" t="s">
        <v>927</v>
      </c>
      <c r="B2191" t="s">
        <v>944</v>
      </c>
      <c r="C2191" t="s">
        <v>943</v>
      </c>
      <c r="D2191" t="s">
        <v>9</v>
      </c>
      <c r="E2191" s="4">
        <v>1.5</v>
      </c>
      <c r="F2191" s="5">
        <v>2190</v>
      </c>
    </row>
    <row r="2192" spans="1:6" x14ac:dyDescent="0.35">
      <c r="A2192" t="s">
        <v>2163</v>
      </c>
      <c r="B2192" t="s">
        <v>2229</v>
      </c>
      <c r="C2192" t="s">
        <v>327</v>
      </c>
      <c r="D2192" t="s">
        <v>13</v>
      </c>
      <c r="E2192" s="4">
        <v>1.52</v>
      </c>
      <c r="F2192" s="5">
        <v>2191</v>
      </c>
    </row>
    <row r="2193" spans="1:6" x14ac:dyDescent="0.35">
      <c r="A2193" t="s">
        <v>1006</v>
      </c>
      <c r="B2193" t="s">
        <v>1048</v>
      </c>
      <c r="C2193" t="s">
        <v>1035</v>
      </c>
      <c r="D2193" t="s">
        <v>1035</v>
      </c>
      <c r="E2193" s="4">
        <v>1.53</v>
      </c>
      <c r="F2193" s="5">
        <v>2192</v>
      </c>
    </row>
    <row r="2194" spans="1:6" x14ac:dyDescent="0.35">
      <c r="A2194" t="s">
        <v>927</v>
      </c>
      <c r="B2194" t="s">
        <v>949</v>
      </c>
      <c r="C2194" t="s">
        <v>945</v>
      </c>
      <c r="D2194" t="s">
        <v>9</v>
      </c>
      <c r="E2194" s="4">
        <v>1.53</v>
      </c>
      <c r="F2194" s="5">
        <v>2193</v>
      </c>
    </row>
    <row r="2195" spans="1:6" x14ac:dyDescent="0.35">
      <c r="A2195" t="s">
        <v>788</v>
      </c>
      <c r="B2195" t="s">
        <v>831</v>
      </c>
      <c r="C2195" t="s">
        <v>829</v>
      </c>
      <c r="D2195" t="s">
        <v>13</v>
      </c>
      <c r="E2195" s="4">
        <v>1.54</v>
      </c>
      <c r="F2195" s="5">
        <v>2194</v>
      </c>
    </row>
    <row r="2196" spans="1:6" x14ac:dyDescent="0.35">
      <c r="A2196" t="s">
        <v>1006</v>
      </c>
      <c r="B2196" t="s">
        <v>1245</v>
      </c>
      <c r="C2196" t="s">
        <v>351</v>
      </c>
      <c r="D2196" t="s">
        <v>9</v>
      </c>
      <c r="E2196" s="4">
        <v>1.54</v>
      </c>
      <c r="F2196" s="5">
        <v>2195</v>
      </c>
    </row>
    <row r="2197" spans="1:6" x14ac:dyDescent="0.35">
      <c r="A2197" t="s">
        <v>609</v>
      </c>
      <c r="B2197" t="s">
        <v>653</v>
      </c>
      <c r="C2197" t="s">
        <v>648</v>
      </c>
      <c r="D2197" t="s">
        <v>13</v>
      </c>
      <c r="E2197" s="4">
        <v>1.55</v>
      </c>
      <c r="F2197" s="5">
        <v>2196</v>
      </c>
    </row>
    <row r="2198" spans="1:6" x14ac:dyDescent="0.35">
      <c r="A2198" t="s">
        <v>149</v>
      </c>
      <c r="B2198" t="s">
        <v>226</v>
      </c>
      <c r="C2198" t="s">
        <v>224</v>
      </c>
      <c r="D2198" t="s">
        <v>225</v>
      </c>
      <c r="E2198" s="4">
        <v>1.55</v>
      </c>
      <c r="F2198" s="5">
        <v>2197</v>
      </c>
    </row>
    <row r="2199" spans="1:6" x14ac:dyDescent="0.35">
      <c r="A2199" t="s">
        <v>496</v>
      </c>
      <c r="B2199" t="s">
        <v>502</v>
      </c>
      <c r="C2199" t="s">
        <v>501</v>
      </c>
      <c r="D2199" t="s">
        <v>13</v>
      </c>
      <c r="E2199" s="4">
        <v>1.56</v>
      </c>
      <c r="F2199" s="5">
        <v>2198</v>
      </c>
    </row>
    <row r="2200" spans="1:6" x14ac:dyDescent="0.35">
      <c r="A2200" t="s">
        <v>496</v>
      </c>
      <c r="B2200" t="s">
        <v>511</v>
      </c>
      <c r="C2200" t="s">
        <v>501</v>
      </c>
      <c r="D2200" t="s">
        <v>13</v>
      </c>
      <c r="E2200" s="4">
        <v>1.56</v>
      </c>
      <c r="F2200" s="5">
        <v>2199</v>
      </c>
    </row>
    <row r="2201" spans="1:6" x14ac:dyDescent="0.35">
      <c r="A2201" t="s">
        <v>788</v>
      </c>
      <c r="B2201" t="s">
        <v>830</v>
      </c>
      <c r="C2201" t="s">
        <v>327</v>
      </c>
      <c r="D2201" t="s">
        <v>13</v>
      </c>
      <c r="E2201" s="4">
        <v>1.56</v>
      </c>
      <c r="F2201" s="5">
        <v>2200</v>
      </c>
    </row>
    <row r="2202" spans="1:6" x14ac:dyDescent="0.35">
      <c r="A2202" t="s">
        <v>2776</v>
      </c>
      <c r="B2202" t="s">
        <v>2937</v>
      </c>
      <c r="D2202" t="s">
        <v>9</v>
      </c>
      <c r="E2202" s="4">
        <v>1.56</v>
      </c>
      <c r="F2202" s="5">
        <v>2201</v>
      </c>
    </row>
    <row r="2203" spans="1:6" x14ac:dyDescent="0.35">
      <c r="A2203" t="s">
        <v>496</v>
      </c>
      <c r="B2203" t="s">
        <v>586</v>
      </c>
      <c r="C2203" t="s">
        <v>501</v>
      </c>
      <c r="D2203" t="s">
        <v>13</v>
      </c>
      <c r="E2203" s="4">
        <v>1.56</v>
      </c>
      <c r="F2203" s="5">
        <v>2202</v>
      </c>
    </row>
    <row r="2204" spans="1:6" x14ac:dyDescent="0.35">
      <c r="A2204" t="s">
        <v>2163</v>
      </c>
      <c r="B2204" t="s">
        <v>2228</v>
      </c>
      <c r="C2204" t="s">
        <v>2227</v>
      </c>
      <c r="D2204" t="s">
        <v>13</v>
      </c>
      <c r="E2204" s="4">
        <v>1.57</v>
      </c>
      <c r="F2204" s="5">
        <v>2203</v>
      </c>
    </row>
    <row r="2205" spans="1:6" x14ac:dyDescent="0.35">
      <c r="A2205" t="s">
        <v>1006</v>
      </c>
      <c r="B2205" t="s">
        <v>1238</v>
      </c>
      <c r="D2205" t="s">
        <v>9</v>
      </c>
      <c r="E2205" s="4">
        <v>1.59</v>
      </c>
      <c r="F2205" s="5">
        <v>2204</v>
      </c>
    </row>
    <row r="2206" spans="1:6" x14ac:dyDescent="0.35">
      <c r="A2206" t="s">
        <v>1006</v>
      </c>
      <c r="B2206" t="s">
        <v>1241</v>
      </c>
      <c r="C2206" t="s">
        <v>213</v>
      </c>
      <c r="D2206" t="s">
        <v>9</v>
      </c>
      <c r="E2206" s="4">
        <v>1.59</v>
      </c>
      <c r="F2206" s="5">
        <v>2205</v>
      </c>
    </row>
    <row r="2207" spans="1:6" x14ac:dyDescent="0.35">
      <c r="A2207" t="s">
        <v>2163</v>
      </c>
      <c r="B2207" t="s">
        <v>2274</v>
      </c>
      <c r="C2207" t="s">
        <v>378</v>
      </c>
      <c r="D2207" t="s">
        <v>378</v>
      </c>
      <c r="E2207" s="4">
        <v>1.59</v>
      </c>
      <c r="F2207" s="5">
        <v>2206</v>
      </c>
    </row>
    <row r="2208" spans="1:6" x14ac:dyDescent="0.35">
      <c r="A2208" t="s">
        <v>149</v>
      </c>
      <c r="B2208" t="s">
        <v>260</v>
      </c>
      <c r="C2208" t="s">
        <v>259</v>
      </c>
      <c r="D2208" t="s">
        <v>9</v>
      </c>
      <c r="E2208" s="4">
        <v>1.6</v>
      </c>
      <c r="F2208" s="5">
        <v>2207</v>
      </c>
    </row>
    <row r="2209" spans="1:6" x14ac:dyDescent="0.35">
      <c r="A2209" t="s">
        <v>1006</v>
      </c>
      <c r="B2209" t="s">
        <v>1256</v>
      </c>
      <c r="C2209" t="s">
        <v>1212</v>
      </c>
      <c r="D2209" t="s">
        <v>9</v>
      </c>
      <c r="E2209" s="4">
        <v>1.6</v>
      </c>
      <c r="F2209" s="5">
        <v>2208</v>
      </c>
    </row>
    <row r="2210" spans="1:6" x14ac:dyDescent="0.35">
      <c r="A2210" t="s">
        <v>2776</v>
      </c>
      <c r="B2210" t="s">
        <v>2813</v>
      </c>
      <c r="C2210" t="s">
        <v>1064</v>
      </c>
      <c r="D2210" t="s">
        <v>9</v>
      </c>
      <c r="E2210" s="4">
        <v>1.61</v>
      </c>
      <c r="F2210" s="5">
        <v>2209</v>
      </c>
    </row>
    <row r="2211" spans="1:6" x14ac:dyDescent="0.35">
      <c r="A2211" t="s">
        <v>2427</v>
      </c>
      <c r="B2211" t="s">
        <v>2575</v>
      </c>
      <c r="C2211" t="s">
        <v>2489</v>
      </c>
      <c r="D2211" t="s">
        <v>9</v>
      </c>
      <c r="E2211" s="4">
        <v>1.61</v>
      </c>
      <c r="F2211" s="5">
        <v>2210</v>
      </c>
    </row>
    <row r="2212" spans="1:6" x14ac:dyDescent="0.35">
      <c r="A2212" t="s">
        <v>149</v>
      </c>
      <c r="B2212" t="s">
        <v>299</v>
      </c>
      <c r="C2212" t="s">
        <v>298</v>
      </c>
      <c r="D2212" t="s">
        <v>9</v>
      </c>
      <c r="E2212" s="4">
        <v>1.61</v>
      </c>
      <c r="F2212" s="5">
        <v>2211</v>
      </c>
    </row>
    <row r="2213" spans="1:6" x14ac:dyDescent="0.35">
      <c r="A2213" t="s">
        <v>1622</v>
      </c>
      <c r="B2213" t="s">
        <v>1650</v>
      </c>
      <c r="C2213" t="s">
        <v>4</v>
      </c>
      <c r="D2213" t="s">
        <v>4</v>
      </c>
      <c r="E2213" s="4">
        <v>1.61</v>
      </c>
      <c r="F2213" s="5">
        <v>2212</v>
      </c>
    </row>
    <row r="2214" spans="1:6" x14ac:dyDescent="0.35">
      <c r="A2214" t="s">
        <v>3</v>
      </c>
      <c r="B2214" t="s">
        <v>129</v>
      </c>
      <c r="C2214" t="s">
        <v>9</v>
      </c>
      <c r="D2214" t="s">
        <v>9</v>
      </c>
      <c r="E2214" s="4">
        <v>1.61</v>
      </c>
      <c r="F2214" s="5">
        <v>2213</v>
      </c>
    </row>
    <row r="2215" spans="1:6" x14ac:dyDescent="0.35">
      <c r="A2215" t="s">
        <v>2776</v>
      </c>
      <c r="B2215" t="s">
        <v>2858</v>
      </c>
      <c r="D2215" t="s">
        <v>9</v>
      </c>
      <c r="E2215" s="4">
        <v>1.62</v>
      </c>
      <c r="F2215" s="5">
        <v>2214</v>
      </c>
    </row>
    <row r="2216" spans="1:6" x14ac:dyDescent="0.35">
      <c r="A2216" t="s">
        <v>1006</v>
      </c>
      <c r="B2216" t="s">
        <v>1102</v>
      </c>
      <c r="C2216" t="s">
        <v>1101</v>
      </c>
      <c r="D2216" t="s">
        <v>13</v>
      </c>
      <c r="E2216" s="4">
        <v>1.62</v>
      </c>
      <c r="F2216" s="5">
        <v>2215</v>
      </c>
    </row>
    <row r="2217" spans="1:6" x14ac:dyDescent="0.35">
      <c r="A2217" t="s">
        <v>1006</v>
      </c>
      <c r="B2217" t="s">
        <v>1147</v>
      </c>
      <c r="D2217" t="s">
        <v>13</v>
      </c>
      <c r="E2217" s="4">
        <v>1.63</v>
      </c>
      <c r="F2217" s="5">
        <v>2216</v>
      </c>
    </row>
    <row r="2218" spans="1:6" x14ac:dyDescent="0.35">
      <c r="A2218" t="s">
        <v>1622</v>
      </c>
      <c r="B2218" t="s">
        <v>1636</v>
      </c>
      <c r="C2218" t="s">
        <v>1625</v>
      </c>
      <c r="D2218" t="s">
        <v>9</v>
      </c>
      <c r="E2218" s="4">
        <v>1.64</v>
      </c>
      <c r="F2218" s="5">
        <v>2217</v>
      </c>
    </row>
    <row r="2219" spans="1:6" x14ac:dyDescent="0.35">
      <c r="A2219" t="s">
        <v>2427</v>
      </c>
      <c r="B2219" t="s">
        <v>2469</v>
      </c>
      <c r="C2219" t="s">
        <v>6</v>
      </c>
      <c r="D2219" t="s">
        <v>4</v>
      </c>
      <c r="E2219" s="4">
        <v>1.64</v>
      </c>
      <c r="F2219" s="5">
        <v>2218</v>
      </c>
    </row>
    <row r="2220" spans="1:6" x14ac:dyDescent="0.35">
      <c r="A2220" t="s">
        <v>2427</v>
      </c>
      <c r="B2220" t="s">
        <v>2472</v>
      </c>
      <c r="C2220" t="s">
        <v>4</v>
      </c>
      <c r="D2220" t="s">
        <v>4</v>
      </c>
      <c r="E2220" s="4">
        <v>1.64</v>
      </c>
      <c r="F2220" s="5">
        <v>2219</v>
      </c>
    </row>
    <row r="2221" spans="1:6" x14ac:dyDescent="0.35">
      <c r="A2221" t="s">
        <v>3</v>
      </c>
      <c r="B2221" t="s">
        <v>70</v>
      </c>
      <c r="C2221" t="s">
        <v>71</v>
      </c>
      <c r="D2221" t="s">
        <v>13</v>
      </c>
      <c r="E2221" s="4">
        <v>1.64</v>
      </c>
      <c r="F2221" s="5">
        <v>2220</v>
      </c>
    </row>
    <row r="2222" spans="1:6" x14ac:dyDescent="0.35">
      <c r="A2222" t="s">
        <v>2776</v>
      </c>
      <c r="B2222" t="s">
        <v>2944</v>
      </c>
      <c r="D2222" t="s">
        <v>13</v>
      </c>
      <c r="E2222" s="4">
        <v>1.64</v>
      </c>
      <c r="F2222" s="5">
        <v>2221</v>
      </c>
    </row>
    <row r="2223" spans="1:6" x14ac:dyDescent="0.35">
      <c r="A2223" t="s">
        <v>496</v>
      </c>
      <c r="B2223" t="s">
        <v>596</v>
      </c>
      <c r="C2223" t="s">
        <v>573</v>
      </c>
      <c r="D2223" t="s">
        <v>13</v>
      </c>
      <c r="E2223" s="4">
        <v>1.64</v>
      </c>
      <c r="F2223" s="5">
        <v>2222</v>
      </c>
    </row>
    <row r="2224" spans="1:6" x14ac:dyDescent="0.35">
      <c r="A2224" t="s">
        <v>2427</v>
      </c>
      <c r="B2224" t="s">
        <v>2441</v>
      </c>
      <c r="C2224" t="s">
        <v>2168</v>
      </c>
      <c r="D2224" t="s">
        <v>9</v>
      </c>
      <c r="E2224" s="4">
        <v>1.65</v>
      </c>
      <c r="F2224" s="5">
        <v>2223</v>
      </c>
    </row>
    <row r="2225" spans="1:6" x14ac:dyDescent="0.35">
      <c r="A2225" t="s">
        <v>3</v>
      </c>
      <c r="B2225" t="s">
        <v>45</v>
      </c>
      <c r="C2225" t="s">
        <v>44</v>
      </c>
      <c r="D2225" t="s">
        <v>13</v>
      </c>
      <c r="E2225" s="4">
        <v>1.65</v>
      </c>
      <c r="F2225" s="5">
        <v>2224</v>
      </c>
    </row>
    <row r="2226" spans="1:6" x14ac:dyDescent="0.35">
      <c r="A2226" t="s">
        <v>2427</v>
      </c>
      <c r="B2226" t="s">
        <v>2471</v>
      </c>
      <c r="C2226" t="s">
        <v>2168</v>
      </c>
      <c r="D2226" t="s">
        <v>9</v>
      </c>
      <c r="E2226" s="4">
        <v>1.65</v>
      </c>
      <c r="F2226" s="5">
        <v>2225</v>
      </c>
    </row>
    <row r="2227" spans="1:6" x14ac:dyDescent="0.35">
      <c r="A2227" t="s">
        <v>1006</v>
      </c>
      <c r="B2227" t="s">
        <v>1037</v>
      </c>
      <c r="C2227" t="s">
        <v>1034</v>
      </c>
      <c r="D2227" t="s">
        <v>13</v>
      </c>
      <c r="E2227" s="4">
        <v>1.65</v>
      </c>
      <c r="F2227" s="5">
        <v>2226</v>
      </c>
    </row>
    <row r="2228" spans="1:6" x14ac:dyDescent="0.35">
      <c r="A2228" t="s">
        <v>2776</v>
      </c>
      <c r="B2228" t="s">
        <v>2786</v>
      </c>
      <c r="C2228" t="s">
        <v>457</v>
      </c>
      <c r="D2228" t="s">
        <v>9</v>
      </c>
      <c r="E2228" s="4">
        <v>1.66</v>
      </c>
      <c r="F2228" s="5">
        <v>2227</v>
      </c>
    </row>
    <row r="2229" spans="1:6" x14ac:dyDescent="0.35">
      <c r="A2229" t="s">
        <v>1006</v>
      </c>
      <c r="B2229" t="s">
        <v>1039</v>
      </c>
      <c r="C2229" t="s">
        <v>1038</v>
      </c>
      <c r="D2229" t="s">
        <v>13</v>
      </c>
      <c r="E2229" s="4">
        <v>1.66</v>
      </c>
      <c r="F2229" s="5">
        <v>2228</v>
      </c>
    </row>
    <row r="2230" spans="1:6" x14ac:dyDescent="0.35">
      <c r="A2230" t="s">
        <v>927</v>
      </c>
      <c r="B2230" t="s">
        <v>946</v>
      </c>
      <c r="C2230" t="s">
        <v>945</v>
      </c>
      <c r="D2230" t="s">
        <v>9</v>
      </c>
      <c r="E2230" s="4">
        <v>1.66</v>
      </c>
      <c r="F2230" s="5">
        <v>2229</v>
      </c>
    </row>
    <row r="2231" spans="1:6" x14ac:dyDescent="0.35">
      <c r="A2231" t="s">
        <v>149</v>
      </c>
      <c r="B2231" t="s">
        <v>258</v>
      </c>
      <c r="C2231" t="s">
        <v>257</v>
      </c>
      <c r="D2231" t="s">
        <v>9</v>
      </c>
      <c r="E2231" s="4">
        <v>1.67</v>
      </c>
      <c r="F2231" s="5">
        <v>2230</v>
      </c>
    </row>
    <row r="2232" spans="1:6" x14ac:dyDescent="0.35">
      <c r="A2232" t="s">
        <v>2427</v>
      </c>
      <c r="B2232" t="s">
        <v>2567</v>
      </c>
      <c r="C2232" t="s">
        <v>2465</v>
      </c>
      <c r="D2232" t="s">
        <v>378</v>
      </c>
      <c r="E2232" s="4">
        <v>1.67</v>
      </c>
      <c r="F2232" s="5">
        <v>2231</v>
      </c>
    </row>
    <row r="2233" spans="1:6" x14ac:dyDescent="0.35">
      <c r="A2233" t="s">
        <v>496</v>
      </c>
      <c r="B2233" t="s">
        <v>597</v>
      </c>
      <c r="C2233" t="s">
        <v>509</v>
      </c>
      <c r="D2233" t="s">
        <v>13</v>
      </c>
      <c r="E2233" s="4">
        <v>1.67</v>
      </c>
      <c r="F2233" s="5">
        <v>2232</v>
      </c>
    </row>
    <row r="2234" spans="1:6" x14ac:dyDescent="0.35">
      <c r="A2234" t="s">
        <v>496</v>
      </c>
      <c r="B2234" t="s">
        <v>502</v>
      </c>
      <c r="C2234" t="s">
        <v>501</v>
      </c>
      <c r="D2234" t="s">
        <v>13</v>
      </c>
      <c r="E2234" s="4">
        <v>1.68</v>
      </c>
      <c r="F2234" s="5">
        <v>2233</v>
      </c>
    </row>
    <row r="2235" spans="1:6" x14ac:dyDescent="0.35">
      <c r="A2235" t="s">
        <v>496</v>
      </c>
      <c r="B2235" t="s">
        <v>504</v>
      </c>
      <c r="C2235" t="s">
        <v>503</v>
      </c>
      <c r="D2235" t="s">
        <v>9</v>
      </c>
      <c r="E2235" s="4">
        <v>1.68</v>
      </c>
      <c r="F2235" s="5">
        <v>2234</v>
      </c>
    </row>
    <row r="2236" spans="1:6" x14ac:dyDescent="0.35">
      <c r="A2236" t="s">
        <v>2776</v>
      </c>
      <c r="B2236" t="s">
        <v>2801</v>
      </c>
      <c r="C2236" t="s">
        <v>9</v>
      </c>
      <c r="D2236" t="s">
        <v>9</v>
      </c>
      <c r="E2236" s="4">
        <v>1.68</v>
      </c>
      <c r="F2236" s="5">
        <v>2235</v>
      </c>
    </row>
    <row r="2237" spans="1:6" x14ac:dyDescent="0.35">
      <c r="A2237" t="s">
        <v>149</v>
      </c>
      <c r="B2237" t="s">
        <v>261</v>
      </c>
      <c r="C2237" t="s">
        <v>259</v>
      </c>
      <c r="D2237" t="s">
        <v>9</v>
      </c>
      <c r="E2237" s="4">
        <v>1.68</v>
      </c>
      <c r="F2237" s="5">
        <v>2236</v>
      </c>
    </row>
    <row r="2238" spans="1:6" x14ac:dyDescent="0.35">
      <c r="A2238" t="s">
        <v>1006</v>
      </c>
      <c r="B2238" t="s">
        <v>1258</v>
      </c>
      <c r="D2238" t="s">
        <v>9</v>
      </c>
      <c r="E2238" s="4">
        <v>1.68</v>
      </c>
      <c r="F2238" s="5">
        <v>2237</v>
      </c>
    </row>
    <row r="2239" spans="1:6" x14ac:dyDescent="0.35">
      <c r="A2239" t="s">
        <v>1006</v>
      </c>
      <c r="B2239" t="s">
        <v>1143</v>
      </c>
      <c r="C2239" t="s">
        <v>56</v>
      </c>
      <c r="D2239" t="s">
        <v>9</v>
      </c>
      <c r="E2239" s="4">
        <v>1.69</v>
      </c>
      <c r="F2239" s="5">
        <v>2238</v>
      </c>
    </row>
    <row r="2240" spans="1:6" x14ac:dyDescent="0.35">
      <c r="A2240" t="s">
        <v>1736</v>
      </c>
      <c r="B2240" t="s">
        <v>1763</v>
      </c>
      <c r="C2240" t="s">
        <v>1762</v>
      </c>
      <c r="D2240" t="s">
        <v>9</v>
      </c>
      <c r="E2240" s="4">
        <v>1.69</v>
      </c>
      <c r="F2240" s="5">
        <v>2239</v>
      </c>
    </row>
    <row r="2241" spans="1:6" x14ac:dyDescent="0.35">
      <c r="A2241" t="s">
        <v>2163</v>
      </c>
      <c r="B2241" t="s">
        <v>2398</v>
      </c>
      <c r="C2241" t="s">
        <v>2397</v>
      </c>
      <c r="D2241" t="s">
        <v>9</v>
      </c>
      <c r="E2241" s="4">
        <v>1.69</v>
      </c>
      <c r="F2241" s="5">
        <v>2240</v>
      </c>
    </row>
    <row r="2242" spans="1:6" x14ac:dyDescent="0.35">
      <c r="A2242" t="s">
        <v>2163</v>
      </c>
      <c r="B2242" t="s">
        <v>2217</v>
      </c>
      <c r="C2242" t="s">
        <v>33</v>
      </c>
      <c r="D2242" t="s">
        <v>9</v>
      </c>
      <c r="E2242" s="4">
        <v>1.7</v>
      </c>
      <c r="F2242" s="5">
        <v>2241</v>
      </c>
    </row>
    <row r="2243" spans="1:6" x14ac:dyDescent="0.35">
      <c r="A2243" t="s">
        <v>1736</v>
      </c>
      <c r="B2243" t="s">
        <v>1770</v>
      </c>
      <c r="C2243" t="s">
        <v>1035</v>
      </c>
      <c r="D2243" t="s">
        <v>1035</v>
      </c>
      <c r="E2243" s="4">
        <v>1.7</v>
      </c>
      <c r="F2243" s="5">
        <v>2242</v>
      </c>
    </row>
    <row r="2244" spans="1:6" x14ac:dyDescent="0.35">
      <c r="A2244" t="s">
        <v>609</v>
      </c>
      <c r="B2244" t="s">
        <v>643</v>
      </c>
      <c r="C2244" t="s">
        <v>642</v>
      </c>
      <c r="D2244" t="s">
        <v>9</v>
      </c>
      <c r="E2244" s="4">
        <v>1.71</v>
      </c>
      <c r="F2244" s="5">
        <v>2243</v>
      </c>
    </row>
    <row r="2245" spans="1:6" x14ac:dyDescent="0.35">
      <c r="A2245" t="s">
        <v>1006</v>
      </c>
      <c r="B2245" t="s">
        <v>1039</v>
      </c>
      <c r="C2245" t="s">
        <v>1040</v>
      </c>
      <c r="D2245" t="s">
        <v>13</v>
      </c>
      <c r="E2245" s="4">
        <v>1.72</v>
      </c>
      <c r="F2245" s="5">
        <v>2244</v>
      </c>
    </row>
    <row r="2246" spans="1:6" x14ac:dyDescent="0.35">
      <c r="A2246" t="s">
        <v>788</v>
      </c>
      <c r="B2246" t="s">
        <v>823</v>
      </c>
      <c r="C2246" t="s">
        <v>825</v>
      </c>
      <c r="D2246" t="s">
        <v>13</v>
      </c>
      <c r="E2246" s="4">
        <v>1.72</v>
      </c>
      <c r="F2246" s="5">
        <v>2245</v>
      </c>
    </row>
    <row r="2247" spans="1:6" x14ac:dyDescent="0.35">
      <c r="A2247" t="s">
        <v>1267</v>
      </c>
      <c r="B2247" t="s">
        <v>1314</v>
      </c>
      <c r="C2247" t="s">
        <v>37</v>
      </c>
      <c r="D2247" t="s">
        <v>9</v>
      </c>
      <c r="E2247" s="4">
        <v>1.73</v>
      </c>
      <c r="F2247" s="5">
        <v>2246</v>
      </c>
    </row>
    <row r="2248" spans="1:6" x14ac:dyDescent="0.35">
      <c r="A2248" t="s">
        <v>3</v>
      </c>
      <c r="B2248" t="s">
        <v>118</v>
      </c>
      <c r="C2248" t="s">
        <v>117</v>
      </c>
      <c r="D2248" t="s">
        <v>117</v>
      </c>
      <c r="E2248" s="4">
        <v>1.73</v>
      </c>
      <c r="F2248" s="5">
        <v>2247</v>
      </c>
    </row>
    <row r="2249" spans="1:6" x14ac:dyDescent="0.35">
      <c r="A2249" t="s">
        <v>3029</v>
      </c>
      <c r="B2249" t="s">
        <v>3059</v>
      </c>
      <c r="C2249" t="s">
        <v>3058</v>
      </c>
      <c r="D2249" t="s">
        <v>13</v>
      </c>
      <c r="E2249" s="4">
        <v>1.74</v>
      </c>
      <c r="F2249" s="5">
        <v>2248</v>
      </c>
    </row>
    <row r="2250" spans="1:6" x14ac:dyDescent="0.35">
      <c r="A2250" t="s">
        <v>1006</v>
      </c>
      <c r="B2250" t="s">
        <v>1105</v>
      </c>
      <c r="C2250" t="s">
        <v>1101</v>
      </c>
      <c r="D2250" t="s">
        <v>13</v>
      </c>
      <c r="E2250" s="4">
        <v>1.74</v>
      </c>
      <c r="F2250" s="5">
        <v>2249</v>
      </c>
    </row>
    <row r="2251" spans="1:6" x14ac:dyDescent="0.35">
      <c r="A2251" t="s">
        <v>2163</v>
      </c>
      <c r="B2251" t="s">
        <v>2220</v>
      </c>
      <c r="C2251" t="s">
        <v>33</v>
      </c>
      <c r="D2251" t="s">
        <v>9</v>
      </c>
      <c r="E2251" s="4">
        <v>1.76</v>
      </c>
      <c r="F2251" s="5">
        <v>2250</v>
      </c>
    </row>
    <row r="2252" spans="1:6" x14ac:dyDescent="0.35">
      <c r="A2252" t="s">
        <v>1006</v>
      </c>
      <c r="B2252" t="s">
        <v>1234</v>
      </c>
      <c r="D2252" t="s">
        <v>9</v>
      </c>
      <c r="E2252" s="4">
        <v>1.76</v>
      </c>
      <c r="F2252" s="5">
        <v>2251</v>
      </c>
    </row>
    <row r="2253" spans="1:6" x14ac:dyDescent="0.35">
      <c r="A2253" t="s">
        <v>2776</v>
      </c>
      <c r="B2253" t="s">
        <v>2813</v>
      </c>
      <c r="C2253" t="s">
        <v>9</v>
      </c>
      <c r="D2253" t="s">
        <v>9</v>
      </c>
      <c r="E2253" s="4">
        <v>1.78</v>
      </c>
      <c r="F2253" s="5">
        <v>2252</v>
      </c>
    </row>
    <row r="2254" spans="1:6" x14ac:dyDescent="0.35">
      <c r="A2254" t="s">
        <v>3029</v>
      </c>
      <c r="B2254" t="s">
        <v>3116</v>
      </c>
      <c r="C2254" t="s">
        <v>3113</v>
      </c>
      <c r="D2254" t="s">
        <v>13</v>
      </c>
      <c r="E2254" s="4">
        <v>1.78</v>
      </c>
      <c r="F2254" s="5">
        <v>2253</v>
      </c>
    </row>
    <row r="2255" spans="1:6" x14ac:dyDescent="0.35">
      <c r="A2255" t="s">
        <v>149</v>
      </c>
      <c r="B2255" t="s">
        <v>467</v>
      </c>
      <c r="C2255" t="s">
        <v>225</v>
      </c>
      <c r="D2255" t="s">
        <v>9</v>
      </c>
      <c r="E2255" s="4">
        <v>1.78</v>
      </c>
      <c r="F2255" s="5">
        <v>2254</v>
      </c>
    </row>
    <row r="2256" spans="1:6" x14ac:dyDescent="0.35">
      <c r="A2256" t="s">
        <v>149</v>
      </c>
      <c r="B2256" t="s">
        <v>240</v>
      </c>
      <c r="C2256" t="s">
        <v>218</v>
      </c>
      <c r="D2256" t="s">
        <v>9</v>
      </c>
      <c r="E2256" s="4">
        <v>1.79</v>
      </c>
      <c r="F2256" s="5">
        <v>2255</v>
      </c>
    </row>
    <row r="2257" spans="1:6" x14ac:dyDescent="0.35">
      <c r="A2257" t="s">
        <v>496</v>
      </c>
      <c r="B2257" t="s">
        <v>565</v>
      </c>
      <c r="C2257" t="s">
        <v>567</v>
      </c>
      <c r="D2257" t="s">
        <v>9</v>
      </c>
      <c r="E2257" s="4">
        <v>1.79</v>
      </c>
      <c r="F2257" s="5">
        <v>2256</v>
      </c>
    </row>
    <row r="2258" spans="1:6" x14ac:dyDescent="0.35">
      <c r="A2258" t="s">
        <v>2776</v>
      </c>
      <c r="B2258" t="s">
        <v>2940</v>
      </c>
      <c r="D2258" t="s">
        <v>9</v>
      </c>
      <c r="E2258" s="4">
        <v>1.79</v>
      </c>
      <c r="F2258" s="5">
        <v>2257</v>
      </c>
    </row>
    <row r="2259" spans="1:6" x14ac:dyDescent="0.35">
      <c r="A2259" t="s">
        <v>149</v>
      </c>
      <c r="B2259" t="s">
        <v>352</v>
      </c>
      <c r="C2259" t="s">
        <v>351</v>
      </c>
      <c r="D2259" t="s">
        <v>9</v>
      </c>
      <c r="E2259" s="4">
        <v>1.79</v>
      </c>
      <c r="F2259" s="5">
        <v>2258</v>
      </c>
    </row>
    <row r="2260" spans="1:6" x14ac:dyDescent="0.35">
      <c r="A2260" t="s">
        <v>2776</v>
      </c>
      <c r="B2260" t="s">
        <v>2939</v>
      </c>
      <c r="D2260" t="s">
        <v>9</v>
      </c>
      <c r="E2260" s="4">
        <v>1.81</v>
      </c>
      <c r="F2260" s="5">
        <v>2259</v>
      </c>
    </row>
    <row r="2261" spans="1:6" x14ac:dyDescent="0.35">
      <c r="A2261" t="s">
        <v>1983</v>
      </c>
      <c r="B2261" t="s">
        <v>2054</v>
      </c>
      <c r="D2261" t="s">
        <v>9</v>
      </c>
      <c r="E2261" s="4">
        <v>1.81</v>
      </c>
      <c r="F2261" s="5">
        <v>2260</v>
      </c>
    </row>
    <row r="2262" spans="1:6" x14ac:dyDescent="0.35">
      <c r="A2262" t="s">
        <v>149</v>
      </c>
      <c r="B2262" t="s">
        <v>472</v>
      </c>
      <c r="D2262" t="s">
        <v>9</v>
      </c>
      <c r="E2262" s="4">
        <v>1.82</v>
      </c>
      <c r="F2262" s="5">
        <v>2261</v>
      </c>
    </row>
    <row r="2263" spans="1:6" x14ac:dyDescent="0.35">
      <c r="A2263" t="s">
        <v>1267</v>
      </c>
      <c r="B2263" t="s">
        <v>1316</v>
      </c>
      <c r="C2263" t="s">
        <v>37</v>
      </c>
      <c r="D2263" t="s">
        <v>9</v>
      </c>
      <c r="E2263" s="4">
        <v>1.83</v>
      </c>
      <c r="F2263" s="5">
        <v>2262</v>
      </c>
    </row>
    <row r="2264" spans="1:6" x14ac:dyDescent="0.35">
      <c r="A2264" t="s">
        <v>1006</v>
      </c>
      <c r="B2264" t="s">
        <v>1056</v>
      </c>
      <c r="C2264" t="s">
        <v>1055</v>
      </c>
      <c r="D2264" t="s">
        <v>9</v>
      </c>
      <c r="E2264" s="4">
        <v>1.83</v>
      </c>
      <c r="F2264" s="5">
        <v>2263</v>
      </c>
    </row>
    <row r="2265" spans="1:6" x14ac:dyDescent="0.35">
      <c r="A2265" t="s">
        <v>1006</v>
      </c>
      <c r="B2265" t="s">
        <v>1226</v>
      </c>
      <c r="D2265" t="s">
        <v>13</v>
      </c>
      <c r="E2265" s="4">
        <v>1.83</v>
      </c>
      <c r="F2265" s="5">
        <v>2264</v>
      </c>
    </row>
    <row r="2266" spans="1:6" x14ac:dyDescent="0.35">
      <c r="A2266" t="s">
        <v>496</v>
      </c>
      <c r="B2266" t="s">
        <v>586</v>
      </c>
      <c r="C2266" t="s">
        <v>501</v>
      </c>
      <c r="D2266" t="s">
        <v>9</v>
      </c>
      <c r="E2266" s="4">
        <v>1.83</v>
      </c>
      <c r="F2266" s="5">
        <v>2265</v>
      </c>
    </row>
    <row r="2267" spans="1:6" x14ac:dyDescent="0.35">
      <c r="A2267" t="s">
        <v>149</v>
      </c>
      <c r="B2267" t="s">
        <v>246</v>
      </c>
      <c r="C2267" t="s">
        <v>218</v>
      </c>
      <c r="D2267" t="s">
        <v>9</v>
      </c>
      <c r="E2267" s="4">
        <v>1.84</v>
      </c>
      <c r="F2267" s="5">
        <v>2266</v>
      </c>
    </row>
    <row r="2268" spans="1:6" x14ac:dyDescent="0.35">
      <c r="A2268" t="s">
        <v>788</v>
      </c>
      <c r="B2268" t="s">
        <v>830</v>
      </c>
      <c r="C2268" t="s">
        <v>829</v>
      </c>
      <c r="D2268" t="s">
        <v>13</v>
      </c>
      <c r="E2268" s="4">
        <v>1.84</v>
      </c>
      <c r="F2268" s="5">
        <v>2267</v>
      </c>
    </row>
    <row r="2269" spans="1:6" x14ac:dyDescent="0.35">
      <c r="A2269" t="s">
        <v>3</v>
      </c>
      <c r="B2269" t="s">
        <v>47</v>
      </c>
      <c r="D2269" t="s">
        <v>13</v>
      </c>
      <c r="E2269" s="4">
        <v>1.85</v>
      </c>
      <c r="F2269" s="5">
        <v>2268</v>
      </c>
    </row>
    <row r="2270" spans="1:6" x14ac:dyDescent="0.35">
      <c r="A2270" t="s">
        <v>2427</v>
      </c>
      <c r="B2270" t="s">
        <v>2468</v>
      </c>
      <c r="C2270" t="s">
        <v>4</v>
      </c>
      <c r="D2270" t="s">
        <v>4</v>
      </c>
      <c r="E2270" s="4">
        <v>1.85</v>
      </c>
      <c r="F2270" s="5">
        <v>2269</v>
      </c>
    </row>
    <row r="2271" spans="1:6" x14ac:dyDescent="0.35">
      <c r="A2271" t="s">
        <v>3</v>
      </c>
      <c r="B2271" t="s">
        <v>142</v>
      </c>
      <c r="C2271" t="s">
        <v>29</v>
      </c>
      <c r="D2271" t="s">
        <v>9</v>
      </c>
      <c r="E2271" s="4">
        <v>1.85</v>
      </c>
      <c r="F2271" s="5">
        <v>2270</v>
      </c>
    </row>
    <row r="2272" spans="1:6" x14ac:dyDescent="0.35">
      <c r="A2272" t="s">
        <v>1006</v>
      </c>
      <c r="B2272" t="s">
        <v>1009</v>
      </c>
      <c r="C2272" t="s">
        <v>1008</v>
      </c>
      <c r="D2272" t="s">
        <v>9</v>
      </c>
      <c r="E2272" s="4">
        <v>1.86</v>
      </c>
      <c r="F2272" s="5">
        <v>2271</v>
      </c>
    </row>
    <row r="2273" spans="1:6" x14ac:dyDescent="0.35">
      <c r="A2273" t="s">
        <v>149</v>
      </c>
      <c r="B2273" t="s">
        <v>251</v>
      </c>
      <c r="C2273" t="s">
        <v>250</v>
      </c>
      <c r="D2273" t="s">
        <v>9</v>
      </c>
      <c r="E2273" s="4">
        <v>1.86</v>
      </c>
      <c r="F2273" s="5">
        <v>2272</v>
      </c>
    </row>
    <row r="2274" spans="1:6" x14ac:dyDescent="0.35">
      <c r="A2274" t="s">
        <v>3</v>
      </c>
      <c r="B2274" t="s">
        <v>130</v>
      </c>
      <c r="C2274" t="s">
        <v>24</v>
      </c>
      <c r="D2274" t="s">
        <v>9</v>
      </c>
      <c r="E2274" s="4">
        <v>1.87</v>
      </c>
      <c r="F2274" s="5">
        <v>2273</v>
      </c>
    </row>
    <row r="2275" spans="1:6" x14ac:dyDescent="0.35">
      <c r="A2275" t="s">
        <v>1006</v>
      </c>
      <c r="B2275" t="s">
        <v>1049</v>
      </c>
      <c r="C2275" t="s">
        <v>4</v>
      </c>
      <c r="D2275" t="s">
        <v>4</v>
      </c>
      <c r="E2275" s="4">
        <v>1.88</v>
      </c>
      <c r="F2275" s="5">
        <v>2274</v>
      </c>
    </row>
    <row r="2276" spans="1:6" x14ac:dyDescent="0.35">
      <c r="A2276" t="s">
        <v>496</v>
      </c>
      <c r="B2276" t="s">
        <v>565</v>
      </c>
      <c r="C2276" t="s">
        <v>566</v>
      </c>
      <c r="D2276" t="s">
        <v>9</v>
      </c>
      <c r="E2276" s="4">
        <v>1.89</v>
      </c>
      <c r="F2276" s="5">
        <v>2275</v>
      </c>
    </row>
    <row r="2277" spans="1:6" x14ac:dyDescent="0.35">
      <c r="A2277" t="s">
        <v>3</v>
      </c>
      <c r="B2277" t="s">
        <v>70</v>
      </c>
      <c r="C2277" t="s">
        <v>51</v>
      </c>
      <c r="D2277" t="s">
        <v>9</v>
      </c>
      <c r="E2277" s="4">
        <v>1.9</v>
      </c>
      <c r="F2277" s="5">
        <v>2276</v>
      </c>
    </row>
    <row r="2278" spans="1:6" x14ac:dyDescent="0.35">
      <c r="A2278" t="s">
        <v>3</v>
      </c>
      <c r="B2278" t="s">
        <v>47</v>
      </c>
      <c r="C2278" t="s">
        <v>9</v>
      </c>
      <c r="D2278" t="s">
        <v>9</v>
      </c>
      <c r="E2278" s="4">
        <v>1.92</v>
      </c>
      <c r="F2278" s="5">
        <v>2277</v>
      </c>
    </row>
    <row r="2279" spans="1:6" x14ac:dyDescent="0.35">
      <c r="A2279" t="s">
        <v>3</v>
      </c>
      <c r="B2279" t="s">
        <v>75</v>
      </c>
      <c r="C2279" t="s">
        <v>74</v>
      </c>
      <c r="D2279" t="s">
        <v>9</v>
      </c>
      <c r="E2279" s="4">
        <v>1.93</v>
      </c>
      <c r="F2279" s="5">
        <v>2278</v>
      </c>
    </row>
    <row r="2280" spans="1:6" x14ac:dyDescent="0.35">
      <c r="A2280" t="s">
        <v>2427</v>
      </c>
      <c r="B2280" t="s">
        <v>2662</v>
      </c>
      <c r="C2280" t="s">
        <v>2661</v>
      </c>
      <c r="D2280" t="s">
        <v>9</v>
      </c>
      <c r="E2280" s="4">
        <v>1.93</v>
      </c>
      <c r="F2280" s="5">
        <v>2279</v>
      </c>
    </row>
    <row r="2281" spans="1:6" x14ac:dyDescent="0.35">
      <c r="A2281" t="s">
        <v>149</v>
      </c>
      <c r="B2281" t="s">
        <v>413</v>
      </c>
      <c r="C2281" t="s">
        <v>386</v>
      </c>
      <c r="D2281" t="s">
        <v>9</v>
      </c>
      <c r="E2281" s="4">
        <v>1.93</v>
      </c>
      <c r="F2281" s="5">
        <v>2280</v>
      </c>
    </row>
    <row r="2282" spans="1:6" x14ac:dyDescent="0.35">
      <c r="A2282" t="s">
        <v>2776</v>
      </c>
      <c r="B2282" t="s">
        <v>2938</v>
      </c>
      <c r="D2282" t="s">
        <v>9</v>
      </c>
      <c r="E2282" s="4">
        <v>1.94</v>
      </c>
      <c r="F2282" s="5">
        <v>2281</v>
      </c>
    </row>
    <row r="2283" spans="1:6" x14ac:dyDescent="0.35">
      <c r="A2283" t="s">
        <v>1006</v>
      </c>
      <c r="B2283" t="s">
        <v>1234</v>
      </c>
      <c r="D2283" t="s">
        <v>9</v>
      </c>
      <c r="E2283" s="4">
        <v>1.94</v>
      </c>
      <c r="F2283" s="5">
        <v>2282</v>
      </c>
    </row>
    <row r="2284" spans="1:6" x14ac:dyDescent="0.35">
      <c r="A2284" t="s">
        <v>149</v>
      </c>
      <c r="B2284" t="s">
        <v>464</v>
      </c>
      <c r="D2284" t="s">
        <v>9</v>
      </c>
      <c r="E2284" s="4">
        <v>1.94</v>
      </c>
      <c r="F2284" s="5">
        <v>2283</v>
      </c>
    </row>
    <row r="2285" spans="1:6" x14ac:dyDescent="0.35">
      <c r="A2285" t="s">
        <v>609</v>
      </c>
      <c r="B2285" t="s">
        <v>653</v>
      </c>
      <c r="C2285" t="s">
        <v>652</v>
      </c>
      <c r="D2285" t="s">
        <v>13</v>
      </c>
      <c r="E2285" s="4">
        <v>1.95</v>
      </c>
      <c r="F2285" s="5">
        <v>2284</v>
      </c>
    </row>
    <row r="2286" spans="1:6" x14ac:dyDescent="0.35">
      <c r="A2286" t="s">
        <v>1006</v>
      </c>
      <c r="B2286" t="s">
        <v>1246</v>
      </c>
      <c r="C2286" t="s">
        <v>1003</v>
      </c>
      <c r="D2286" t="s">
        <v>9</v>
      </c>
      <c r="E2286" s="4">
        <v>1.95</v>
      </c>
      <c r="F2286" s="5">
        <v>2285</v>
      </c>
    </row>
    <row r="2287" spans="1:6" x14ac:dyDescent="0.35">
      <c r="A2287" t="s">
        <v>2776</v>
      </c>
      <c r="B2287" t="s">
        <v>3017</v>
      </c>
      <c r="C2287" t="s">
        <v>2238</v>
      </c>
      <c r="D2287" t="s">
        <v>9</v>
      </c>
      <c r="E2287" s="4">
        <v>1.95</v>
      </c>
      <c r="F2287" s="5">
        <v>2286</v>
      </c>
    </row>
    <row r="2288" spans="1:6" x14ac:dyDescent="0.35">
      <c r="A2288" t="s">
        <v>496</v>
      </c>
      <c r="B2288" t="s">
        <v>505</v>
      </c>
      <c r="C2288" t="s">
        <v>503</v>
      </c>
      <c r="D2288" t="s">
        <v>9</v>
      </c>
      <c r="E2288" s="4">
        <v>1.96</v>
      </c>
      <c r="F2288" s="5">
        <v>2287</v>
      </c>
    </row>
    <row r="2289" spans="1:6" x14ac:dyDescent="0.35">
      <c r="A2289" t="s">
        <v>1622</v>
      </c>
      <c r="B2289" t="s">
        <v>1628</v>
      </c>
      <c r="C2289" t="s">
        <v>1627</v>
      </c>
      <c r="D2289" t="s">
        <v>415</v>
      </c>
      <c r="E2289" s="4">
        <v>1.96</v>
      </c>
      <c r="F2289" s="5">
        <v>2288</v>
      </c>
    </row>
    <row r="2290" spans="1:6" x14ac:dyDescent="0.35">
      <c r="A2290" t="s">
        <v>149</v>
      </c>
      <c r="B2290" t="s">
        <v>235</v>
      </c>
      <c r="C2290" t="s">
        <v>234</v>
      </c>
      <c r="D2290" t="s">
        <v>9</v>
      </c>
      <c r="E2290" s="4">
        <v>1.96</v>
      </c>
      <c r="F2290" s="5">
        <v>2289</v>
      </c>
    </row>
    <row r="2291" spans="1:6" x14ac:dyDescent="0.35">
      <c r="A2291" t="s">
        <v>1006</v>
      </c>
      <c r="B2291" t="s">
        <v>1140</v>
      </c>
      <c r="C2291" t="s">
        <v>1139</v>
      </c>
      <c r="D2291" t="s">
        <v>135</v>
      </c>
      <c r="E2291" s="4">
        <v>1.96</v>
      </c>
      <c r="F2291" s="5">
        <v>2290</v>
      </c>
    </row>
    <row r="2292" spans="1:6" x14ac:dyDescent="0.35">
      <c r="A2292" t="s">
        <v>609</v>
      </c>
      <c r="B2292" t="s">
        <v>698</v>
      </c>
      <c r="C2292" t="s">
        <v>697</v>
      </c>
      <c r="D2292" t="s">
        <v>9</v>
      </c>
      <c r="E2292" s="4">
        <v>1.96</v>
      </c>
      <c r="F2292" s="5">
        <v>2291</v>
      </c>
    </row>
    <row r="2293" spans="1:6" x14ac:dyDescent="0.35">
      <c r="A2293" t="s">
        <v>1622</v>
      </c>
      <c r="B2293" t="s">
        <v>1635</v>
      </c>
      <c r="D2293" t="s">
        <v>9</v>
      </c>
      <c r="E2293" s="4">
        <v>1.97</v>
      </c>
      <c r="F2293" s="5">
        <v>2292</v>
      </c>
    </row>
    <row r="2294" spans="1:6" x14ac:dyDescent="0.35">
      <c r="A2294" t="s">
        <v>496</v>
      </c>
      <c r="B2294" t="s">
        <v>554</v>
      </c>
      <c r="D2294" t="s">
        <v>13</v>
      </c>
      <c r="E2294" s="4">
        <v>1.97</v>
      </c>
      <c r="F2294" s="5">
        <v>2293</v>
      </c>
    </row>
    <row r="2295" spans="1:6" x14ac:dyDescent="0.35">
      <c r="A2295" t="s">
        <v>1983</v>
      </c>
      <c r="B2295" t="s">
        <v>2020</v>
      </c>
      <c r="C2295" t="s">
        <v>2019</v>
      </c>
      <c r="D2295" t="s">
        <v>9</v>
      </c>
      <c r="E2295" s="4">
        <v>1.97</v>
      </c>
      <c r="F2295" s="5">
        <v>2294</v>
      </c>
    </row>
    <row r="2296" spans="1:6" x14ac:dyDescent="0.35">
      <c r="A2296" t="s">
        <v>149</v>
      </c>
      <c r="B2296" t="s">
        <v>454</v>
      </c>
      <c r="D2296" t="s">
        <v>9</v>
      </c>
      <c r="E2296" s="4">
        <v>1.97</v>
      </c>
      <c r="F2296" s="5">
        <v>2295</v>
      </c>
    </row>
    <row r="2297" spans="1:6" x14ac:dyDescent="0.35">
      <c r="A2297" t="s">
        <v>3029</v>
      </c>
      <c r="B2297" t="s">
        <v>3196</v>
      </c>
      <c r="C2297" t="s">
        <v>3195</v>
      </c>
      <c r="D2297" t="s">
        <v>13</v>
      </c>
      <c r="E2297" s="4">
        <v>1.99</v>
      </c>
      <c r="F2297" s="5">
        <v>2296</v>
      </c>
    </row>
    <row r="2298" spans="1:6" x14ac:dyDescent="0.35">
      <c r="A2298" t="s">
        <v>3</v>
      </c>
      <c r="B2298" t="s">
        <v>109</v>
      </c>
      <c r="C2298" t="s">
        <v>104</v>
      </c>
      <c r="D2298" t="s">
        <v>9</v>
      </c>
      <c r="E2298" s="4">
        <v>2</v>
      </c>
      <c r="F2298" s="5">
        <v>2297</v>
      </c>
    </row>
    <row r="2299" spans="1:6" x14ac:dyDescent="0.35">
      <c r="A2299" t="s">
        <v>2427</v>
      </c>
      <c r="B2299" t="s">
        <v>2663</v>
      </c>
      <c r="C2299" t="s">
        <v>2664</v>
      </c>
      <c r="D2299" t="s">
        <v>9</v>
      </c>
      <c r="E2299" s="4">
        <v>2</v>
      </c>
      <c r="F2299" s="5">
        <v>2298</v>
      </c>
    </row>
    <row r="2300" spans="1:6" x14ac:dyDescent="0.35">
      <c r="A2300" t="s">
        <v>3</v>
      </c>
      <c r="B2300" t="s">
        <v>46</v>
      </c>
      <c r="C2300" t="s">
        <v>44</v>
      </c>
      <c r="D2300" t="s">
        <v>13</v>
      </c>
      <c r="E2300" s="4">
        <v>2.0099999999999998</v>
      </c>
      <c r="F2300" s="5">
        <v>2299</v>
      </c>
    </row>
    <row r="2301" spans="1:6" x14ac:dyDescent="0.35">
      <c r="A2301" t="s">
        <v>1006</v>
      </c>
      <c r="B2301" t="s">
        <v>1041</v>
      </c>
      <c r="C2301" t="s">
        <v>1038</v>
      </c>
      <c r="D2301" t="s">
        <v>13</v>
      </c>
      <c r="E2301" s="4">
        <v>2.0099999999999998</v>
      </c>
      <c r="F2301" s="5">
        <v>2300</v>
      </c>
    </row>
    <row r="2302" spans="1:6" x14ac:dyDescent="0.35">
      <c r="A2302" t="s">
        <v>3029</v>
      </c>
      <c r="B2302" t="s">
        <v>3054</v>
      </c>
      <c r="C2302" t="s">
        <v>3053</v>
      </c>
      <c r="D2302" t="s">
        <v>13</v>
      </c>
      <c r="E2302" s="4">
        <v>2.0299999999999998</v>
      </c>
      <c r="F2302" s="5">
        <v>2301</v>
      </c>
    </row>
    <row r="2303" spans="1:6" x14ac:dyDescent="0.35">
      <c r="A2303" t="s">
        <v>3</v>
      </c>
      <c r="B2303" t="s">
        <v>70</v>
      </c>
      <c r="C2303" t="s">
        <v>69</v>
      </c>
      <c r="D2303" t="s">
        <v>9</v>
      </c>
      <c r="E2303" s="4">
        <v>2.0299999999999998</v>
      </c>
      <c r="F2303" s="5">
        <v>2302</v>
      </c>
    </row>
    <row r="2304" spans="1:6" x14ac:dyDescent="0.35">
      <c r="A2304" t="s">
        <v>1578</v>
      </c>
      <c r="B2304" t="s">
        <v>1597</v>
      </c>
      <c r="C2304" t="s">
        <v>1596</v>
      </c>
      <c r="D2304" t="s">
        <v>9</v>
      </c>
      <c r="E2304" s="4">
        <v>2.0299999999999998</v>
      </c>
      <c r="F2304" s="5">
        <v>2303</v>
      </c>
    </row>
    <row r="2305" spans="1:6" x14ac:dyDescent="0.35">
      <c r="A2305" t="s">
        <v>2427</v>
      </c>
      <c r="B2305" t="s">
        <v>2665</v>
      </c>
      <c r="C2305" t="s">
        <v>66</v>
      </c>
      <c r="D2305" t="s">
        <v>9</v>
      </c>
      <c r="E2305" s="4">
        <v>2.0299999999999998</v>
      </c>
      <c r="F2305" s="5">
        <v>2304</v>
      </c>
    </row>
    <row r="2306" spans="1:6" x14ac:dyDescent="0.35">
      <c r="A2306" t="s">
        <v>149</v>
      </c>
      <c r="B2306" t="s">
        <v>455</v>
      </c>
      <c r="C2306" t="s">
        <v>86</v>
      </c>
      <c r="D2306" t="s">
        <v>9</v>
      </c>
      <c r="E2306" s="4">
        <v>2.0299999999999998</v>
      </c>
      <c r="F2306" s="5">
        <v>2305</v>
      </c>
    </row>
    <row r="2307" spans="1:6" x14ac:dyDescent="0.35">
      <c r="A2307" t="s">
        <v>1006</v>
      </c>
      <c r="B2307" t="s">
        <v>1041</v>
      </c>
      <c r="C2307" t="s">
        <v>1040</v>
      </c>
      <c r="D2307" t="s">
        <v>13</v>
      </c>
      <c r="E2307" s="4">
        <v>2.04</v>
      </c>
      <c r="F2307" s="5">
        <v>2306</v>
      </c>
    </row>
    <row r="2308" spans="1:6" x14ac:dyDescent="0.35">
      <c r="A2308" t="s">
        <v>3</v>
      </c>
      <c r="B2308" t="s">
        <v>79</v>
      </c>
      <c r="C2308" t="s">
        <v>76</v>
      </c>
      <c r="D2308" t="s">
        <v>9</v>
      </c>
      <c r="E2308" s="4">
        <v>2.0499999999999998</v>
      </c>
      <c r="F2308" s="5">
        <v>2307</v>
      </c>
    </row>
    <row r="2309" spans="1:6" x14ac:dyDescent="0.35">
      <c r="A2309" t="s">
        <v>3</v>
      </c>
      <c r="B2309" t="s">
        <v>139</v>
      </c>
      <c r="C2309" t="s">
        <v>9</v>
      </c>
      <c r="D2309" t="s">
        <v>9</v>
      </c>
      <c r="E2309" s="4">
        <v>2.0499999999999998</v>
      </c>
      <c r="F2309" s="5">
        <v>2308</v>
      </c>
    </row>
    <row r="2310" spans="1:6" x14ac:dyDescent="0.35">
      <c r="A2310" t="s">
        <v>149</v>
      </c>
      <c r="B2310" t="s">
        <v>379</v>
      </c>
      <c r="C2310" t="s">
        <v>378</v>
      </c>
      <c r="D2310" t="s">
        <v>378</v>
      </c>
      <c r="E2310" s="4">
        <v>2.0499999999999998</v>
      </c>
      <c r="F2310" s="5">
        <v>2309</v>
      </c>
    </row>
    <row r="2311" spans="1:6" x14ac:dyDescent="0.35">
      <c r="A2311" t="s">
        <v>149</v>
      </c>
      <c r="B2311" t="s">
        <v>456</v>
      </c>
      <c r="D2311" t="s">
        <v>9</v>
      </c>
      <c r="E2311" s="4">
        <v>2.06</v>
      </c>
      <c r="F2311" s="5">
        <v>2310</v>
      </c>
    </row>
    <row r="2312" spans="1:6" x14ac:dyDescent="0.35">
      <c r="A2312" t="s">
        <v>2427</v>
      </c>
      <c r="B2312" t="s">
        <v>2494</v>
      </c>
      <c r="D2312" t="s">
        <v>9</v>
      </c>
      <c r="E2312" s="4">
        <v>2.08</v>
      </c>
      <c r="F2312" s="5">
        <v>2311</v>
      </c>
    </row>
    <row r="2313" spans="1:6" x14ac:dyDescent="0.35">
      <c r="A2313" t="s">
        <v>2776</v>
      </c>
      <c r="B2313" t="s">
        <v>2814</v>
      </c>
      <c r="C2313" t="s">
        <v>29</v>
      </c>
      <c r="D2313" t="s">
        <v>9</v>
      </c>
      <c r="E2313" s="4">
        <v>2.09</v>
      </c>
      <c r="F2313" s="5">
        <v>2312</v>
      </c>
    </row>
    <row r="2314" spans="1:6" x14ac:dyDescent="0.35">
      <c r="A2314" t="s">
        <v>2427</v>
      </c>
      <c r="B2314" t="s">
        <v>2566</v>
      </c>
      <c r="C2314" t="s">
        <v>4</v>
      </c>
      <c r="D2314" t="s">
        <v>4</v>
      </c>
      <c r="E2314" s="4">
        <v>2.09</v>
      </c>
      <c r="F2314" s="5">
        <v>2313</v>
      </c>
    </row>
    <row r="2315" spans="1:6" x14ac:dyDescent="0.35">
      <c r="A2315" t="s">
        <v>2163</v>
      </c>
      <c r="B2315" t="s">
        <v>2222</v>
      </c>
      <c r="C2315" t="s">
        <v>2221</v>
      </c>
      <c r="D2315" t="s">
        <v>9</v>
      </c>
      <c r="E2315" s="4">
        <v>2.09</v>
      </c>
      <c r="F2315" s="5">
        <v>2314</v>
      </c>
    </row>
    <row r="2316" spans="1:6" x14ac:dyDescent="0.35">
      <c r="A2316" t="s">
        <v>149</v>
      </c>
      <c r="B2316" t="s">
        <v>252</v>
      </c>
      <c r="C2316" t="s">
        <v>61</v>
      </c>
      <c r="D2316" t="s">
        <v>9</v>
      </c>
      <c r="E2316" s="4">
        <v>2.1</v>
      </c>
      <c r="F2316" s="5">
        <v>2315</v>
      </c>
    </row>
    <row r="2317" spans="1:6" x14ac:dyDescent="0.35">
      <c r="A2317" t="s">
        <v>2427</v>
      </c>
      <c r="B2317" t="s">
        <v>2529</v>
      </c>
      <c r="C2317" t="s">
        <v>2034</v>
      </c>
      <c r="D2317" t="s">
        <v>9</v>
      </c>
      <c r="E2317" s="4">
        <v>2.1</v>
      </c>
      <c r="F2317" s="5">
        <v>2316</v>
      </c>
    </row>
    <row r="2318" spans="1:6" x14ac:dyDescent="0.35">
      <c r="A2318" t="s">
        <v>1006</v>
      </c>
      <c r="B2318" t="s">
        <v>1246</v>
      </c>
      <c r="D2318" t="s">
        <v>13</v>
      </c>
      <c r="E2318" s="4">
        <v>2.1</v>
      </c>
      <c r="F2318" s="5">
        <v>2317</v>
      </c>
    </row>
    <row r="2319" spans="1:6" x14ac:dyDescent="0.35">
      <c r="A2319" t="s">
        <v>609</v>
      </c>
      <c r="B2319" t="s">
        <v>699</v>
      </c>
      <c r="C2319" t="s">
        <v>697</v>
      </c>
      <c r="D2319" t="s">
        <v>9</v>
      </c>
      <c r="E2319" s="4">
        <v>2.1</v>
      </c>
      <c r="F2319" s="5">
        <v>2318</v>
      </c>
    </row>
    <row r="2320" spans="1:6" x14ac:dyDescent="0.35">
      <c r="A2320" t="s">
        <v>149</v>
      </c>
      <c r="B2320" t="s">
        <v>477</v>
      </c>
      <c r="C2320" t="s">
        <v>225</v>
      </c>
      <c r="D2320" t="s">
        <v>9</v>
      </c>
      <c r="E2320" s="4">
        <v>2.1</v>
      </c>
      <c r="F2320" s="5">
        <v>2319</v>
      </c>
    </row>
    <row r="2321" spans="1:6" x14ac:dyDescent="0.35">
      <c r="A2321" t="s">
        <v>496</v>
      </c>
      <c r="B2321" t="s">
        <v>565</v>
      </c>
      <c r="C2321" t="s">
        <v>564</v>
      </c>
      <c r="D2321" t="s">
        <v>9</v>
      </c>
      <c r="E2321" s="4">
        <v>2.11</v>
      </c>
      <c r="F2321" s="5">
        <v>2320</v>
      </c>
    </row>
    <row r="2322" spans="1:6" x14ac:dyDescent="0.35">
      <c r="A2322" t="s">
        <v>1006</v>
      </c>
      <c r="B2322" t="s">
        <v>1195</v>
      </c>
      <c r="C2322" t="s">
        <v>953</v>
      </c>
      <c r="D2322" t="s">
        <v>9</v>
      </c>
      <c r="E2322" s="4">
        <v>2.11</v>
      </c>
      <c r="F2322" s="5">
        <v>2321</v>
      </c>
    </row>
    <row r="2323" spans="1:6" x14ac:dyDescent="0.35">
      <c r="A2323" t="s">
        <v>149</v>
      </c>
      <c r="B2323" t="s">
        <v>413</v>
      </c>
      <c r="C2323" t="s">
        <v>414</v>
      </c>
      <c r="D2323" t="s">
        <v>415</v>
      </c>
      <c r="E2323" s="4">
        <v>2.11</v>
      </c>
      <c r="F2323" s="5">
        <v>2322</v>
      </c>
    </row>
    <row r="2324" spans="1:6" x14ac:dyDescent="0.35">
      <c r="A2324" t="s">
        <v>1736</v>
      </c>
      <c r="B2324" t="s">
        <v>1746</v>
      </c>
      <c r="C2324" t="s">
        <v>1745</v>
      </c>
      <c r="D2324" t="s">
        <v>13</v>
      </c>
      <c r="E2324" s="4">
        <v>2.12</v>
      </c>
      <c r="F2324" s="5">
        <v>2323</v>
      </c>
    </row>
    <row r="2325" spans="1:6" x14ac:dyDescent="0.35">
      <c r="A2325" t="s">
        <v>2427</v>
      </c>
      <c r="B2325" t="s">
        <v>2441</v>
      </c>
      <c r="C2325" t="s">
        <v>2442</v>
      </c>
      <c r="D2325" t="s">
        <v>9</v>
      </c>
      <c r="E2325" s="4">
        <v>2.13</v>
      </c>
      <c r="F2325" s="5">
        <v>2324</v>
      </c>
    </row>
    <row r="2326" spans="1:6" x14ac:dyDescent="0.35">
      <c r="A2326" t="s">
        <v>149</v>
      </c>
      <c r="B2326" t="s">
        <v>241</v>
      </c>
      <c r="C2326" t="s">
        <v>218</v>
      </c>
      <c r="D2326" t="s">
        <v>9</v>
      </c>
      <c r="E2326" s="4">
        <v>2.13</v>
      </c>
      <c r="F2326" s="5">
        <v>2325</v>
      </c>
    </row>
    <row r="2327" spans="1:6" x14ac:dyDescent="0.35">
      <c r="A2327" t="s">
        <v>2427</v>
      </c>
      <c r="B2327" t="s">
        <v>2575</v>
      </c>
      <c r="C2327" t="s">
        <v>2034</v>
      </c>
      <c r="D2327" t="s">
        <v>9</v>
      </c>
      <c r="E2327" s="4">
        <v>2.13</v>
      </c>
      <c r="F2327" s="5">
        <v>2326</v>
      </c>
    </row>
    <row r="2328" spans="1:6" x14ac:dyDescent="0.35">
      <c r="A2328" t="s">
        <v>3029</v>
      </c>
      <c r="B2328" t="s">
        <v>3151</v>
      </c>
      <c r="C2328" t="s">
        <v>3122</v>
      </c>
      <c r="D2328" t="s">
        <v>13</v>
      </c>
      <c r="E2328" s="4">
        <v>2.13</v>
      </c>
      <c r="F2328" s="5">
        <v>2327</v>
      </c>
    </row>
    <row r="2329" spans="1:6" x14ac:dyDescent="0.35">
      <c r="A2329" t="s">
        <v>149</v>
      </c>
      <c r="B2329" t="s">
        <v>474</v>
      </c>
      <c r="D2329" t="s">
        <v>13</v>
      </c>
      <c r="E2329" s="4">
        <v>2.13</v>
      </c>
      <c r="F2329" s="5">
        <v>2328</v>
      </c>
    </row>
    <row r="2330" spans="1:6" x14ac:dyDescent="0.35">
      <c r="A2330" t="s">
        <v>149</v>
      </c>
      <c r="B2330" t="s">
        <v>239</v>
      </c>
      <c r="C2330" t="s">
        <v>234</v>
      </c>
      <c r="D2330" t="s">
        <v>9</v>
      </c>
      <c r="E2330" s="4">
        <v>2.14</v>
      </c>
      <c r="F2330" s="5">
        <v>2329</v>
      </c>
    </row>
    <row r="2331" spans="1:6" x14ac:dyDescent="0.35">
      <c r="A2331" t="s">
        <v>2776</v>
      </c>
      <c r="B2331" t="s">
        <v>2815</v>
      </c>
      <c r="D2331" t="s">
        <v>13</v>
      </c>
      <c r="E2331" s="4">
        <v>2.15</v>
      </c>
      <c r="F2331" s="5">
        <v>2330</v>
      </c>
    </row>
    <row r="2332" spans="1:6" x14ac:dyDescent="0.35">
      <c r="A2332" t="s">
        <v>149</v>
      </c>
      <c r="B2332" t="s">
        <v>452</v>
      </c>
      <c r="D2332" t="s">
        <v>9</v>
      </c>
      <c r="E2332" s="4">
        <v>2.15</v>
      </c>
      <c r="F2332" s="5">
        <v>2331</v>
      </c>
    </row>
    <row r="2333" spans="1:6" x14ac:dyDescent="0.35">
      <c r="A2333" t="s">
        <v>3</v>
      </c>
      <c r="B2333" t="s">
        <v>140</v>
      </c>
      <c r="D2333" t="s">
        <v>13</v>
      </c>
      <c r="E2333" s="4">
        <v>2.16</v>
      </c>
      <c r="F2333" s="5">
        <v>2332</v>
      </c>
    </row>
    <row r="2334" spans="1:6" x14ac:dyDescent="0.35">
      <c r="A2334" t="s">
        <v>2427</v>
      </c>
      <c r="B2334" t="s">
        <v>2753</v>
      </c>
      <c r="C2334" t="s">
        <v>9</v>
      </c>
      <c r="D2334" t="s">
        <v>9</v>
      </c>
      <c r="E2334" s="4">
        <v>2.16</v>
      </c>
      <c r="F2334" s="5">
        <v>2333</v>
      </c>
    </row>
    <row r="2335" spans="1:6" x14ac:dyDescent="0.35">
      <c r="A2335" t="s">
        <v>496</v>
      </c>
      <c r="B2335" t="s">
        <v>537</v>
      </c>
      <c r="C2335" t="s">
        <v>509</v>
      </c>
      <c r="D2335" t="s">
        <v>13</v>
      </c>
      <c r="E2335" s="4">
        <v>2.17</v>
      </c>
      <c r="F2335" s="5">
        <v>2334</v>
      </c>
    </row>
    <row r="2336" spans="1:6" x14ac:dyDescent="0.35">
      <c r="A2336" t="s">
        <v>1006</v>
      </c>
      <c r="B2336" t="s">
        <v>1246</v>
      </c>
      <c r="C2336" t="s">
        <v>1227</v>
      </c>
      <c r="D2336" t="s">
        <v>9</v>
      </c>
      <c r="E2336" s="4">
        <v>2.17</v>
      </c>
      <c r="F2336" s="5">
        <v>2335</v>
      </c>
    </row>
    <row r="2337" spans="1:6" x14ac:dyDescent="0.35">
      <c r="A2337" t="s">
        <v>149</v>
      </c>
      <c r="B2337" t="s">
        <v>231</v>
      </c>
      <c r="C2337" t="s">
        <v>230</v>
      </c>
      <c r="D2337" t="s">
        <v>9</v>
      </c>
      <c r="E2337" s="4">
        <v>2.1800000000000002</v>
      </c>
      <c r="F2337" s="5">
        <v>2336</v>
      </c>
    </row>
    <row r="2338" spans="1:6" x14ac:dyDescent="0.35">
      <c r="A2338" t="s">
        <v>2427</v>
      </c>
      <c r="B2338" t="s">
        <v>2555</v>
      </c>
      <c r="D2338" t="s">
        <v>9</v>
      </c>
      <c r="E2338" s="4">
        <v>2.1800000000000002</v>
      </c>
      <c r="F2338" s="5">
        <v>2337</v>
      </c>
    </row>
    <row r="2339" spans="1:6" x14ac:dyDescent="0.35">
      <c r="A2339" t="s">
        <v>1006</v>
      </c>
      <c r="B2339" t="s">
        <v>1246</v>
      </c>
      <c r="C2339" t="s">
        <v>1247</v>
      </c>
      <c r="D2339" t="s">
        <v>415</v>
      </c>
      <c r="E2339" s="4">
        <v>2.19</v>
      </c>
      <c r="F2339" s="5">
        <v>2338</v>
      </c>
    </row>
    <row r="2340" spans="1:6" x14ac:dyDescent="0.35">
      <c r="A2340" t="s">
        <v>149</v>
      </c>
      <c r="B2340" t="s">
        <v>233</v>
      </c>
      <c r="C2340" t="s">
        <v>232</v>
      </c>
      <c r="D2340" t="s">
        <v>9</v>
      </c>
      <c r="E2340" s="4">
        <v>2.2000000000000002</v>
      </c>
      <c r="F2340" s="5">
        <v>2339</v>
      </c>
    </row>
    <row r="2341" spans="1:6" x14ac:dyDescent="0.35">
      <c r="A2341" t="s">
        <v>3</v>
      </c>
      <c r="B2341" t="s">
        <v>136</v>
      </c>
      <c r="C2341" t="s">
        <v>135</v>
      </c>
      <c r="D2341" t="s">
        <v>135</v>
      </c>
      <c r="E2341" s="4">
        <v>2.21</v>
      </c>
      <c r="F2341" s="5">
        <v>2340</v>
      </c>
    </row>
    <row r="2342" spans="1:6" x14ac:dyDescent="0.35">
      <c r="A2342" t="s">
        <v>149</v>
      </c>
      <c r="B2342" t="s">
        <v>220</v>
      </c>
      <c r="C2342" t="s">
        <v>218</v>
      </c>
      <c r="D2342" t="s">
        <v>9</v>
      </c>
      <c r="E2342" s="4">
        <v>2.23</v>
      </c>
      <c r="F2342" s="5">
        <v>2341</v>
      </c>
    </row>
    <row r="2343" spans="1:6" x14ac:dyDescent="0.35">
      <c r="A2343" t="s">
        <v>788</v>
      </c>
      <c r="B2343" t="s">
        <v>823</v>
      </c>
      <c r="C2343" t="s">
        <v>822</v>
      </c>
      <c r="D2343" t="s">
        <v>13</v>
      </c>
      <c r="E2343" s="4">
        <v>2.23</v>
      </c>
      <c r="F2343" s="5">
        <v>2342</v>
      </c>
    </row>
    <row r="2344" spans="1:6" x14ac:dyDescent="0.35">
      <c r="A2344" t="s">
        <v>1267</v>
      </c>
      <c r="B2344" t="s">
        <v>1316</v>
      </c>
      <c r="C2344" t="s">
        <v>1315</v>
      </c>
      <c r="D2344" t="s">
        <v>9</v>
      </c>
      <c r="E2344" s="4">
        <v>2.2400000000000002</v>
      </c>
      <c r="F2344" s="5">
        <v>2343</v>
      </c>
    </row>
    <row r="2345" spans="1:6" x14ac:dyDescent="0.35">
      <c r="A2345" t="s">
        <v>788</v>
      </c>
      <c r="B2345" t="s">
        <v>879</v>
      </c>
      <c r="C2345" t="s">
        <v>859</v>
      </c>
      <c r="D2345" t="s">
        <v>13</v>
      </c>
      <c r="E2345" s="4">
        <v>2.2400000000000002</v>
      </c>
      <c r="F2345" s="5">
        <v>2344</v>
      </c>
    </row>
    <row r="2346" spans="1:6" x14ac:dyDescent="0.35">
      <c r="A2346" t="s">
        <v>149</v>
      </c>
      <c r="B2346" t="s">
        <v>468</v>
      </c>
      <c r="C2346" t="s">
        <v>225</v>
      </c>
      <c r="D2346" t="s">
        <v>9</v>
      </c>
      <c r="E2346" s="4">
        <v>2.2400000000000002</v>
      </c>
      <c r="F2346" s="5">
        <v>2345</v>
      </c>
    </row>
    <row r="2347" spans="1:6" x14ac:dyDescent="0.35">
      <c r="A2347" t="s">
        <v>2427</v>
      </c>
      <c r="B2347" t="s">
        <v>2480</v>
      </c>
      <c r="C2347" t="s">
        <v>378</v>
      </c>
      <c r="D2347" t="s">
        <v>378</v>
      </c>
      <c r="E2347" s="4">
        <v>2.25</v>
      </c>
      <c r="F2347" s="5">
        <v>2346</v>
      </c>
    </row>
    <row r="2348" spans="1:6" x14ac:dyDescent="0.35">
      <c r="A2348" t="s">
        <v>149</v>
      </c>
      <c r="B2348" t="s">
        <v>253</v>
      </c>
      <c r="C2348" t="s">
        <v>61</v>
      </c>
      <c r="D2348" t="s">
        <v>9</v>
      </c>
      <c r="E2348" s="4">
        <v>2.25</v>
      </c>
      <c r="F2348" s="5">
        <v>2347</v>
      </c>
    </row>
    <row r="2349" spans="1:6" x14ac:dyDescent="0.35">
      <c r="A2349" t="s">
        <v>149</v>
      </c>
      <c r="B2349" t="s">
        <v>275</v>
      </c>
      <c r="C2349" t="s">
        <v>224</v>
      </c>
      <c r="D2349" t="s">
        <v>225</v>
      </c>
      <c r="E2349" s="4">
        <v>2.25</v>
      </c>
      <c r="F2349" s="5">
        <v>2348</v>
      </c>
    </row>
    <row r="2350" spans="1:6" x14ac:dyDescent="0.35">
      <c r="A2350" t="s">
        <v>1006</v>
      </c>
      <c r="B2350" t="s">
        <v>1192</v>
      </c>
      <c r="C2350" t="s">
        <v>1191</v>
      </c>
      <c r="D2350" t="s">
        <v>9</v>
      </c>
      <c r="E2350" s="4">
        <v>2.2599999999999998</v>
      </c>
      <c r="F2350" s="5">
        <v>2349</v>
      </c>
    </row>
    <row r="2351" spans="1:6" x14ac:dyDescent="0.35">
      <c r="A2351" t="s">
        <v>1006</v>
      </c>
      <c r="B2351" t="s">
        <v>1236</v>
      </c>
      <c r="D2351" t="s">
        <v>9</v>
      </c>
      <c r="E2351" s="4">
        <v>2.2599999999999998</v>
      </c>
      <c r="F2351" s="5">
        <v>2350</v>
      </c>
    </row>
    <row r="2352" spans="1:6" x14ac:dyDescent="0.35">
      <c r="A2352" t="s">
        <v>3029</v>
      </c>
      <c r="B2352" t="s">
        <v>3034</v>
      </c>
      <c r="C2352" t="s">
        <v>3033</v>
      </c>
      <c r="D2352" t="s">
        <v>13</v>
      </c>
      <c r="E2352" s="4">
        <v>2.2799999999999998</v>
      </c>
      <c r="F2352" s="5">
        <v>2351</v>
      </c>
    </row>
    <row r="2353" spans="1:6" x14ac:dyDescent="0.35">
      <c r="A2353" t="s">
        <v>149</v>
      </c>
      <c r="B2353" t="s">
        <v>219</v>
      </c>
      <c r="C2353" t="s">
        <v>218</v>
      </c>
      <c r="D2353" t="s">
        <v>9</v>
      </c>
      <c r="E2353" s="4">
        <v>2.2799999999999998</v>
      </c>
      <c r="F2353" s="5">
        <v>2352</v>
      </c>
    </row>
    <row r="2354" spans="1:6" x14ac:dyDescent="0.35">
      <c r="A2354" t="s">
        <v>3029</v>
      </c>
      <c r="B2354" t="s">
        <v>3068</v>
      </c>
      <c r="D2354" t="s">
        <v>1083</v>
      </c>
      <c r="E2354" s="4">
        <v>2.29</v>
      </c>
      <c r="F2354" s="5">
        <v>2353</v>
      </c>
    </row>
    <row r="2355" spans="1:6" x14ac:dyDescent="0.35">
      <c r="A2355" t="s">
        <v>3029</v>
      </c>
      <c r="B2355" t="s">
        <v>3141</v>
      </c>
      <c r="C2355" t="s">
        <v>3140</v>
      </c>
      <c r="D2355" t="s">
        <v>9</v>
      </c>
      <c r="E2355" s="4">
        <v>2.29</v>
      </c>
      <c r="F2355" s="5">
        <v>2354</v>
      </c>
    </row>
    <row r="2356" spans="1:6" x14ac:dyDescent="0.35">
      <c r="A2356" t="s">
        <v>1511</v>
      </c>
      <c r="B2356" t="s">
        <v>1553</v>
      </c>
      <c r="C2356" t="s">
        <v>378</v>
      </c>
      <c r="D2356" t="s">
        <v>378</v>
      </c>
      <c r="E2356" s="4">
        <v>2.31</v>
      </c>
      <c r="F2356" s="5">
        <v>2355</v>
      </c>
    </row>
    <row r="2357" spans="1:6" x14ac:dyDescent="0.35">
      <c r="A2357" t="s">
        <v>1006</v>
      </c>
      <c r="B2357" t="s">
        <v>1246</v>
      </c>
      <c r="C2357" t="s">
        <v>1227</v>
      </c>
      <c r="D2357" t="s">
        <v>13</v>
      </c>
      <c r="E2357" s="4">
        <v>2.31</v>
      </c>
      <c r="F2357" s="5">
        <v>2356</v>
      </c>
    </row>
    <row r="2358" spans="1:6" x14ac:dyDescent="0.35">
      <c r="A2358" t="s">
        <v>149</v>
      </c>
      <c r="B2358" t="s">
        <v>416</v>
      </c>
      <c r="C2358" t="s">
        <v>386</v>
      </c>
      <c r="D2358" t="s">
        <v>9</v>
      </c>
      <c r="E2358" s="4">
        <v>2.31</v>
      </c>
      <c r="F2358" s="5">
        <v>2357</v>
      </c>
    </row>
    <row r="2359" spans="1:6" x14ac:dyDescent="0.35">
      <c r="A2359" t="s">
        <v>2427</v>
      </c>
      <c r="B2359" t="s">
        <v>2492</v>
      </c>
      <c r="C2359" t="s">
        <v>86</v>
      </c>
      <c r="D2359" t="s">
        <v>9</v>
      </c>
      <c r="E2359" s="4">
        <v>2.33</v>
      </c>
      <c r="F2359" s="5">
        <v>2358</v>
      </c>
    </row>
    <row r="2360" spans="1:6" x14ac:dyDescent="0.35">
      <c r="A2360" t="s">
        <v>3</v>
      </c>
      <c r="B2360" t="s">
        <v>115</v>
      </c>
      <c r="D2360" t="s">
        <v>13</v>
      </c>
      <c r="E2360" s="4">
        <v>2.33</v>
      </c>
      <c r="F2360" s="5">
        <v>2359</v>
      </c>
    </row>
    <row r="2361" spans="1:6" x14ac:dyDescent="0.35">
      <c r="A2361" t="s">
        <v>3</v>
      </c>
      <c r="B2361" t="s">
        <v>141</v>
      </c>
      <c r="C2361" t="s">
        <v>29</v>
      </c>
      <c r="D2361" t="s">
        <v>9</v>
      </c>
      <c r="E2361" s="4">
        <v>2.33</v>
      </c>
      <c r="F2361" s="5">
        <v>2360</v>
      </c>
    </row>
    <row r="2362" spans="1:6" x14ac:dyDescent="0.35">
      <c r="A2362" t="s">
        <v>149</v>
      </c>
      <c r="B2362" t="s">
        <v>471</v>
      </c>
      <c r="C2362" t="s">
        <v>442</v>
      </c>
      <c r="D2362" t="s">
        <v>9</v>
      </c>
      <c r="E2362" s="4">
        <v>2.33</v>
      </c>
      <c r="F2362" s="5">
        <v>2361</v>
      </c>
    </row>
    <row r="2363" spans="1:6" x14ac:dyDescent="0.35">
      <c r="A2363" t="s">
        <v>2427</v>
      </c>
      <c r="B2363" t="s">
        <v>2453</v>
      </c>
      <c r="C2363" t="s">
        <v>1035</v>
      </c>
      <c r="D2363" t="s">
        <v>1035</v>
      </c>
      <c r="E2363" s="4">
        <v>2.34</v>
      </c>
      <c r="F2363" s="5">
        <v>2362</v>
      </c>
    </row>
    <row r="2364" spans="1:6" x14ac:dyDescent="0.35">
      <c r="A2364" t="s">
        <v>3</v>
      </c>
      <c r="B2364" t="s">
        <v>18</v>
      </c>
      <c r="C2364" t="s">
        <v>17</v>
      </c>
      <c r="D2364" t="s">
        <v>9</v>
      </c>
      <c r="E2364" s="4">
        <v>2.34</v>
      </c>
      <c r="F2364" s="5">
        <v>2363</v>
      </c>
    </row>
    <row r="2365" spans="1:6" x14ac:dyDescent="0.35">
      <c r="A2365" t="s">
        <v>3</v>
      </c>
      <c r="B2365" t="s">
        <v>127</v>
      </c>
      <c r="C2365" t="s">
        <v>74</v>
      </c>
      <c r="D2365" t="s">
        <v>9</v>
      </c>
      <c r="E2365" s="4">
        <v>2.34</v>
      </c>
      <c r="F2365" s="5">
        <v>2364</v>
      </c>
    </row>
    <row r="2366" spans="1:6" x14ac:dyDescent="0.35">
      <c r="A2366" t="s">
        <v>2427</v>
      </c>
      <c r="B2366" t="s">
        <v>2471</v>
      </c>
      <c r="C2366" t="s">
        <v>2442</v>
      </c>
      <c r="D2366" t="s">
        <v>9</v>
      </c>
      <c r="E2366" s="4">
        <v>2.35</v>
      </c>
      <c r="F2366" s="5">
        <v>2365</v>
      </c>
    </row>
    <row r="2367" spans="1:6" x14ac:dyDescent="0.35">
      <c r="A2367" t="s">
        <v>1006</v>
      </c>
      <c r="B2367" t="s">
        <v>1124</v>
      </c>
      <c r="C2367" t="s">
        <v>326</v>
      </c>
      <c r="D2367" t="s">
        <v>13</v>
      </c>
      <c r="E2367" s="4">
        <v>2.35</v>
      </c>
      <c r="F2367" s="5">
        <v>2366</v>
      </c>
    </row>
    <row r="2368" spans="1:6" x14ac:dyDescent="0.35">
      <c r="A2368" t="s">
        <v>1006</v>
      </c>
      <c r="B2368" t="s">
        <v>1122</v>
      </c>
      <c r="C2368" t="s">
        <v>326</v>
      </c>
      <c r="D2368" t="s">
        <v>13</v>
      </c>
      <c r="E2368" s="4">
        <v>2.36</v>
      </c>
      <c r="F2368" s="5">
        <v>2367</v>
      </c>
    </row>
    <row r="2369" spans="1:6" x14ac:dyDescent="0.35">
      <c r="A2369" t="s">
        <v>3</v>
      </c>
      <c r="B2369" t="s">
        <v>134</v>
      </c>
      <c r="C2369" t="s">
        <v>9</v>
      </c>
      <c r="D2369" t="s">
        <v>9</v>
      </c>
      <c r="E2369" s="4">
        <v>2.36</v>
      </c>
      <c r="F2369" s="5">
        <v>2368</v>
      </c>
    </row>
    <row r="2370" spans="1:6" x14ac:dyDescent="0.35">
      <c r="A2370" t="s">
        <v>149</v>
      </c>
      <c r="B2370" t="s">
        <v>473</v>
      </c>
      <c r="C2370" t="s">
        <v>225</v>
      </c>
      <c r="D2370" t="s">
        <v>9</v>
      </c>
      <c r="E2370" s="4">
        <v>2.37</v>
      </c>
      <c r="F2370" s="5">
        <v>2369</v>
      </c>
    </row>
    <row r="2371" spans="1:6" x14ac:dyDescent="0.35">
      <c r="A2371" t="s">
        <v>3</v>
      </c>
      <c r="B2371" t="s">
        <v>32</v>
      </c>
      <c r="C2371" t="s">
        <v>31</v>
      </c>
      <c r="D2371" t="s">
        <v>9</v>
      </c>
      <c r="E2371" s="4">
        <v>2.38</v>
      </c>
      <c r="F2371" s="5">
        <v>2370</v>
      </c>
    </row>
    <row r="2372" spans="1:6" x14ac:dyDescent="0.35">
      <c r="A2372" t="s">
        <v>149</v>
      </c>
      <c r="B2372" t="s">
        <v>247</v>
      </c>
      <c r="C2372" t="s">
        <v>218</v>
      </c>
      <c r="D2372" t="s">
        <v>9</v>
      </c>
      <c r="E2372" s="4">
        <v>2.39</v>
      </c>
      <c r="F2372" s="5">
        <v>2371</v>
      </c>
    </row>
    <row r="2373" spans="1:6" x14ac:dyDescent="0.35">
      <c r="A2373" t="s">
        <v>1006</v>
      </c>
      <c r="B2373" t="s">
        <v>1121</v>
      </c>
      <c r="C2373" t="s">
        <v>327</v>
      </c>
      <c r="D2373" t="s">
        <v>13</v>
      </c>
      <c r="E2373" s="4">
        <v>2.39</v>
      </c>
      <c r="F2373" s="5">
        <v>2372</v>
      </c>
    </row>
    <row r="2374" spans="1:6" x14ac:dyDescent="0.35">
      <c r="A2374" t="s">
        <v>3</v>
      </c>
      <c r="B2374" t="s">
        <v>62</v>
      </c>
      <c r="C2374" t="s">
        <v>61</v>
      </c>
      <c r="D2374" t="s">
        <v>9</v>
      </c>
      <c r="E2374" s="4">
        <v>2.41</v>
      </c>
      <c r="F2374" s="5">
        <v>2373</v>
      </c>
    </row>
    <row r="2375" spans="1:6" x14ac:dyDescent="0.35">
      <c r="A2375" t="s">
        <v>149</v>
      </c>
      <c r="B2375" t="s">
        <v>478</v>
      </c>
      <c r="C2375" t="s">
        <v>457</v>
      </c>
      <c r="D2375" t="s">
        <v>9</v>
      </c>
      <c r="E2375" s="4">
        <v>2.41</v>
      </c>
      <c r="F2375" s="5">
        <v>2374</v>
      </c>
    </row>
    <row r="2376" spans="1:6" x14ac:dyDescent="0.35">
      <c r="A2376" t="s">
        <v>1006</v>
      </c>
      <c r="B2376" t="s">
        <v>1068</v>
      </c>
      <c r="C2376" t="s">
        <v>1069</v>
      </c>
      <c r="D2376" t="s">
        <v>9</v>
      </c>
      <c r="E2376" s="4">
        <v>2.42</v>
      </c>
      <c r="F2376" s="5">
        <v>2375</v>
      </c>
    </row>
    <row r="2377" spans="1:6" x14ac:dyDescent="0.35">
      <c r="A2377" t="s">
        <v>2427</v>
      </c>
      <c r="B2377" t="s">
        <v>2676</v>
      </c>
      <c r="D2377" t="s">
        <v>9</v>
      </c>
      <c r="E2377" s="4">
        <v>2.42</v>
      </c>
      <c r="F2377" s="5">
        <v>2376</v>
      </c>
    </row>
    <row r="2378" spans="1:6" x14ac:dyDescent="0.35">
      <c r="A2378" t="s">
        <v>1006</v>
      </c>
      <c r="B2378" t="s">
        <v>1158</v>
      </c>
      <c r="C2378" t="s">
        <v>1157</v>
      </c>
      <c r="D2378" t="s">
        <v>9</v>
      </c>
      <c r="E2378" s="4">
        <v>2.44</v>
      </c>
      <c r="F2378" s="5">
        <v>2377</v>
      </c>
    </row>
    <row r="2379" spans="1:6" x14ac:dyDescent="0.35">
      <c r="A2379" t="s">
        <v>149</v>
      </c>
      <c r="B2379" t="s">
        <v>453</v>
      </c>
      <c r="C2379" t="s">
        <v>13</v>
      </c>
      <c r="D2379" t="s">
        <v>9</v>
      </c>
      <c r="E2379" s="4">
        <v>2.44</v>
      </c>
      <c r="F2379" s="5">
        <v>2378</v>
      </c>
    </row>
    <row r="2380" spans="1:6" x14ac:dyDescent="0.35">
      <c r="A2380" t="s">
        <v>149</v>
      </c>
      <c r="B2380" t="s">
        <v>228</v>
      </c>
      <c r="C2380" t="s">
        <v>224</v>
      </c>
      <c r="D2380" t="s">
        <v>225</v>
      </c>
      <c r="E2380" s="4">
        <v>2.4500000000000002</v>
      </c>
      <c r="F2380" s="5">
        <v>2379</v>
      </c>
    </row>
    <row r="2381" spans="1:6" x14ac:dyDescent="0.35">
      <c r="A2381" t="s">
        <v>2427</v>
      </c>
      <c r="B2381" t="s">
        <v>2540</v>
      </c>
      <c r="C2381" t="s">
        <v>2431</v>
      </c>
      <c r="D2381" t="s">
        <v>9</v>
      </c>
      <c r="E2381" s="4">
        <v>2.4500000000000002</v>
      </c>
      <c r="F2381" s="5">
        <v>2380</v>
      </c>
    </row>
    <row r="2382" spans="1:6" x14ac:dyDescent="0.35">
      <c r="A2382" t="s">
        <v>3029</v>
      </c>
      <c r="B2382" t="s">
        <v>3108</v>
      </c>
      <c r="C2382" t="s">
        <v>3053</v>
      </c>
      <c r="D2382" t="s">
        <v>13</v>
      </c>
      <c r="E2382" s="4">
        <v>2.4500000000000002</v>
      </c>
      <c r="F2382" s="5">
        <v>2381</v>
      </c>
    </row>
    <row r="2383" spans="1:6" x14ac:dyDescent="0.35">
      <c r="A2383" t="s">
        <v>149</v>
      </c>
      <c r="B2383" t="s">
        <v>444</v>
      </c>
      <c r="D2383" t="s">
        <v>9</v>
      </c>
      <c r="E2383" s="4">
        <v>2.4500000000000002</v>
      </c>
      <c r="F2383" s="5">
        <v>2382</v>
      </c>
    </row>
    <row r="2384" spans="1:6" x14ac:dyDescent="0.35">
      <c r="A2384" t="s">
        <v>3</v>
      </c>
      <c r="B2384" t="s">
        <v>77</v>
      </c>
      <c r="C2384" t="s">
        <v>9</v>
      </c>
      <c r="D2384" t="s">
        <v>9</v>
      </c>
      <c r="E2384" s="4">
        <v>2.48</v>
      </c>
      <c r="F2384" s="5">
        <v>2383</v>
      </c>
    </row>
    <row r="2385" spans="1:6" x14ac:dyDescent="0.35">
      <c r="A2385" t="s">
        <v>2163</v>
      </c>
      <c r="B2385" t="s">
        <v>2219</v>
      </c>
      <c r="C2385" t="s">
        <v>2218</v>
      </c>
      <c r="D2385" t="s">
        <v>9</v>
      </c>
      <c r="E2385" s="4">
        <v>2.48</v>
      </c>
      <c r="F2385" s="5">
        <v>2384</v>
      </c>
    </row>
    <row r="2386" spans="1:6" x14ac:dyDescent="0.35">
      <c r="A2386" t="s">
        <v>2163</v>
      </c>
      <c r="B2386" t="s">
        <v>2245</v>
      </c>
      <c r="C2386" t="s">
        <v>2175</v>
      </c>
      <c r="D2386" t="s">
        <v>9</v>
      </c>
      <c r="E2386" s="4">
        <v>2.48</v>
      </c>
      <c r="F2386" s="5">
        <v>2385</v>
      </c>
    </row>
    <row r="2387" spans="1:6" x14ac:dyDescent="0.35">
      <c r="A2387" t="s">
        <v>149</v>
      </c>
      <c r="B2387" t="s">
        <v>395</v>
      </c>
      <c r="C2387" t="s">
        <v>394</v>
      </c>
      <c r="D2387" t="s">
        <v>9</v>
      </c>
      <c r="E2387" s="4">
        <v>2.4900000000000002</v>
      </c>
      <c r="F2387" s="5">
        <v>2386</v>
      </c>
    </row>
    <row r="2388" spans="1:6" x14ac:dyDescent="0.35">
      <c r="A2388" t="s">
        <v>149</v>
      </c>
      <c r="B2388" t="s">
        <v>461</v>
      </c>
      <c r="C2388" t="s">
        <v>460</v>
      </c>
      <c r="D2388" t="s">
        <v>9</v>
      </c>
      <c r="E2388" s="4">
        <v>2.4900000000000002</v>
      </c>
      <c r="F2388" s="5">
        <v>2387</v>
      </c>
    </row>
    <row r="2389" spans="1:6" x14ac:dyDescent="0.35">
      <c r="A2389" t="s">
        <v>149</v>
      </c>
      <c r="B2389" t="s">
        <v>462</v>
      </c>
      <c r="D2389" t="s">
        <v>9</v>
      </c>
      <c r="E2389" s="4">
        <v>2.4900000000000002</v>
      </c>
      <c r="F2389" s="5">
        <v>2388</v>
      </c>
    </row>
    <row r="2390" spans="1:6" x14ac:dyDescent="0.35">
      <c r="A2390" t="s">
        <v>3</v>
      </c>
      <c r="B2390" t="s">
        <v>118</v>
      </c>
      <c r="C2390" t="s">
        <v>119</v>
      </c>
      <c r="D2390" t="s">
        <v>9</v>
      </c>
      <c r="E2390" s="4">
        <v>2.5</v>
      </c>
      <c r="F2390" s="5">
        <v>2389</v>
      </c>
    </row>
    <row r="2391" spans="1:6" x14ac:dyDescent="0.35">
      <c r="A2391" t="s">
        <v>1006</v>
      </c>
      <c r="B2391" t="s">
        <v>1123</v>
      </c>
      <c r="C2391" t="s">
        <v>326</v>
      </c>
      <c r="D2391" t="s">
        <v>13</v>
      </c>
      <c r="E2391" s="4">
        <v>2.5099999999999998</v>
      </c>
      <c r="F2391" s="5">
        <v>2390</v>
      </c>
    </row>
    <row r="2392" spans="1:6" x14ac:dyDescent="0.35">
      <c r="A2392" t="s">
        <v>496</v>
      </c>
      <c r="B2392" t="s">
        <v>589</v>
      </c>
      <c r="C2392" t="s">
        <v>509</v>
      </c>
      <c r="D2392" t="s">
        <v>13</v>
      </c>
      <c r="E2392" s="4">
        <v>2.5099999999999998</v>
      </c>
      <c r="F2392" s="5">
        <v>2391</v>
      </c>
    </row>
    <row r="2393" spans="1:6" x14ac:dyDescent="0.35">
      <c r="A2393" t="s">
        <v>2427</v>
      </c>
      <c r="B2393" t="s">
        <v>2493</v>
      </c>
      <c r="C2393" t="s">
        <v>4</v>
      </c>
      <c r="D2393" t="s">
        <v>4</v>
      </c>
      <c r="E2393" s="4">
        <v>2.52</v>
      </c>
      <c r="F2393" s="5">
        <v>2392</v>
      </c>
    </row>
    <row r="2394" spans="1:6" x14ac:dyDescent="0.35">
      <c r="A2394" t="s">
        <v>149</v>
      </c>
      <c r="B2394" t="s">
        <v>248</v>
      </c>
      <c r="C2394" t="s">
        <v>218</v>
      </c>
      <c r="D2394" t="s">
        <v>9</v>
      </c>
      <c r="E2394" s="4">
        <v>2.52</v>
      </c>
      <c r="F2394" s="5">
        <v>2393</v>
      </c>
    </row>
    <row r="2395" spans="1:6" x14ac:dyDescent="0.35">
      <c r="A2395" t="s">
        <v>3</v>
      </c>
      <c r="B2395" t="s">
        <v>42</v>
      </c>
      <c r="C2395" t="s">
        <v>41</v>
      </c>
      <c r="D2395" t="s">
        <v>13</v>
      </c>
      <c r="E2395" s="4">
        <v>2.5299999999999998</v>
      </c>
      <c r="F2395" s="5">
        <v>2394</v>
      </c>
    </row>
    <row r="2396" spans="1:6" x14ac:dyDescent="0.35">
      <c r="A2396" t="s">
        <v>3</v>
      </c>
      <c r="B2396" t="s">
        <v>65</v>
      </c>
      <c r="C2396" t="s">
        <v>9</v>
      </c>
      <c r="D2396" t="s">
        <v>9</v>
      </c>
      <c r="E2396" s="4">
        <v>2.5299999999999998</v>
      </c>
      <c r="F2396" s="5">
        <v>2395</v>
      </c>
    </row>
    <row r="2397" spans="1:6" x14ac:dyDescent="0.35">
      <c r="A2397" t="s">
        <v>3029</v>
      </c>
      <c r="B2397" t="s">
        <v>3198</v>
      </c>
      <c r="D2397" t="s">
        <v>9</v>
      </c>
      <c r="E2397" s="4">
        <v>2.5299999999999998</v>
      </c>
      <c r="F2397" s="5">
        <v>2396</v>
      </c>
    </row>
    <row r="2398" spans="1:6" x14ac:dyDescent="0.35">
      <c r="A2398" t="s">
        <v>2427</v>
      </c>
      <c r="B2398" t="s">
        <v>2539</v>
      </c>
      <c r="C2398" t="s">
        <v>2168</v>
      </c>
      <c r="D2398" t="s">
        <v>9</v>
      </c>
      <c r="E2398" s="4">
        <v>2.54</v>
      </c>
      <c r="F2398" s="5">
        <v>2397</v>
      </c>
    </row>
    <row r="2399" spans="1:6" x14ac:dyDescent="0.35">
      <c r="A2399" t="s">
        <v>149</v>
      </c>
      <c r="B2399" t="s">
        <v>223</v>
      </c>
      <c r="C2399" t="s">
        <v>61</v>
      </c>
      <c r="D2399" t="s">
        <v>9</v>
      </c>
      <c r="E2399" s="4">
        <v>2.5499999999999998</v>
      </c>
      <c r="F2399" s="5">
        <v>2398</v>
      </c>
    </row>
    <row r="2400" spans="1:6" x14ac:dyDescent="0.35">
      <c r="A2400" t="s">
        <v>2163</v>
      </c>
      <c r="B2400" t="s">
        <v>2244</v>
      </c>
      <c r="C2400" t="s">
        <v>2243</v>
      </c>
      <c r="D2400" t="s">
        <v>9</v>
      </c>
      <c r="E2400" s="4">
        <v>2.5499999999999998</v>
      </c>
      <c r="F2400" s="5">
        <v>2399</v>
      </c>
    </row>
    <row r="2401" spans="1:6" x14ac:dyDescent="0.35">
      <c r="A2401" t="s">
        <v>149</v>
      </c>
      <c r="B2401" t="s">
        <v>469</v>
      </c>
      <c r="C2401" t="s">
        <v>457</v>
      </c>
      <c r="D2401" t="s">
        <v>9</v>
      </c>
      <c r="E2401" s="4">
        <v>2.5499999999999998</v>
      </c>
      <c r="F2401" s="5">
        <v>2400</v>
      </c>
    </row>
    <row r="2402" spans="1:6" x14ac:dyDescent="0.35">
      <c r="A2402" t="s">
        <v>2427</v>
      </c>
      <c r="B2402" t="s">
        <v>2497</v>
      </c>
      <c r="C2402" t="s">
        <v>2446</v>
      </c>
      <c r="D2402" t="s">
        <v>415</v>
      </c>
      <c r="E2402" s="4">
        <v>2.56</v>
      </c>
      <c r="F2402" s="5">
        <v>2401</v>
      </c>
    </row>
    <row r="2403" spans="1:6" x14ac:dyDescent="0.35">
      <c r="A2403" t="s">
        <v>3029</v>
      </c>
      <c r="B2403" t="s">
        <v>3148</v>
      </c>
      <c r="C2403" t="s">
        <v>3122</v>
      </c>
      <c r="D2403" t="s">
        <v>13</v>
      </c>
      <c r="E2403" s="4">
        <v>2.56</v>
      </c>
      <c r="F2403" s="5">
        <v>2402</v>
      </c>
    </row>
    <row r="2404" spans="1:6" x14ac:dyDescent="0.35">
      <c r="A2404" t="s">
        <v>609</v>
      </c>
      <c r="B2404" t="s">
        <v>668</v>
      </c>
      <c r="C2404" t="s">
        <v>648</v>
      </c>
      <c r="D2404" t="s">
        <v>13</v>
      </c>
      <c r="E2404" s="4">
        <v>2.57</v>
      </c>
      <c r="F2404" s="5">
        <v>2403</v>
      </c>
    </row>
    <row r="2405" spans="1:6" x14ac:dyDescent="0.35">
      <c r="A2405" t="s">
        <v>3</v>
      </c>
      <c r="B2405" t="s">
        <v>110</v>
      </c>
      <c r="C2405" t="s">
        <v>104</v>
      </c>
      <c r="D2405" t="s">
        <v>9</v>
      </c>
      <c r="E2405" s="4">
        <v>2.57</v>
      </c>
      <c r="F2405" s="5">
        <v>2404</v>
      </c>
    </row>
    <row r="2406" spans="1:6" x14ac:dyDescent="0.35">
      <c r="A2406" t="s">
        <v>1006</v>
      </c>
      <c r="B2406" t="s">
        <v>1134</v>
      </c>
      <c r="C2406" t="s">
        <v>86</v>
      </c>
      <c r="D2406" t="s">
        <v>9</v>
      </c>
      <c r="E2406" s="4">
        <v>2.57</v>
      </c>
      <c r="F2406" s="5">
        <v>2405</v>
      </c>
    </row>
    <row r="2407" spans="1:6" x14ac:dyDescent="0.35">
      <c r="A2407" t="s">
        <v>149</v>
      </c>
      <c r="B2407" t="s">
        <v>249</v>
      </c>
      <c r="C2407" t="s">
        <v>218</v>
      </c>
      <c r="D2407" t="s">
        <v>9</v>
      </c>
      <c r="E2407" s="4">
        <v>2.58</v>
      </c>
      <c r="F2407" s="5">
        <v>2406</v>
      </c>
    </row>
    <row r="2408" spans="1:6" x14ac:dyDescent="0.35">
      <c r="A2408" t="s">
        <v>1511</v>
      </c>
      <c r="B2408" t="s">
        <v>1561</v>
      </c>
      <c r="C2408" t="s">
        <v>1512</v>
      </c>
      <c r="D2408" t="s">
        <v>4</v>
      </c>
      <c r="E2408" s="4">
        <v>2.58</v>
      </c>
      <c r="F2408" s="5">
        <v>2407</v>
      </c>
    </row>
    <row r="2409" spans="1:6" x14ac:dyDescent="0.35">
      <c r="A2409" t="s">
        <v>1267</v>
      </c>
      <c r="B2409" t="s">
        <v>1320</v>
      </c>
      <c r="C2409" t="s">
        <v>29</v>
      </c>
      <c r="D2409" t="s">
        <v>9</v>
      </c>
      <c r="E2409" s="4">
        <v>2.59</v>
      </c>
      <c r="F2409" s="5">
        <v>2408</v>
      </c>
    </row>
    <row r="2410" spans="1:6" x14ac:dyDescent="0.35">
      <c r="A2410" t="s">
        <v>2427</v>
      </c>
      <c r="B2410" t="s">
        <v>2764</v>
      </c>
      <c r="C2410" t="s">
        <v>2034</v>
      </c>
      <c r="D2410" t="s">
        <v>9</v>
      </c>
      <c r="E2410" s="4">
        <v>2.59</v>
      </c>
      <c r="F2410" s="5">
        <v>2409</v>
      </c>
    </row>
    <row r="2411" spans="1:6" x14ac:dyDescent="0.35">
      <c r="A2411" t="s">
        <v>149</v>
      </c>
      <c r="B2411" t="s">
        <v>221</v>
      </c>
      <c r="C2411" t="s">
        <v>218</v>
      </c>
      <c r="D2411" t="s">
        <v>9</v>
      </c>
      <c r="E2411" s="4">
        <v>2.61</v>
      </c>
      <c r="F2411" s="5">
        <v>2410</v>
      </c>
    </row>
    <row r="2412" spans="1:6" x14ac:dyDescent="0.35">
      <c r="A2412" t="s">
        <v>2163</v>
      </c>
      <c r="B2412" t="s">
        <v>2223</v>
      </c>
      <c r="C2412" t="s">
        <v>1083</v>
      </c>
      <c r="D2412" t="s">
        <v>1083</v>
      </c>
      <c r="E2412" s="4">
        <v>2.61</v>
      </c>
      <c r="F2412" s="5">
        <v>2411</v>
      </c>
    </row>
    <row r="2413" spans="1:6" x14ac:dyDescent="0.35">
      <c r="A2413" t="s">
        <v>149</v>
      </c>
      <c r="B2413" t="s">
        <v>222</v>
      </c>
      <c r="C2413" t="s">
        <v>61</v>
      </c>
      <c r="D2413" t="s">
        <v>9</v>
      </c>
      <c r="E2413" s="4">
        <v>2.62</v>
      </c>
      <c r="F2413" s="5">
        <v>2412</v>
      </c>
    </row>
    <row r="2414" spans="1:6" x14ac:dyDescent="0.35">
      <c r="A2414" t="s">
        <v>149</v>
      </c>
      <c r="B2414" t="s">
        <v>407</v>
      </c>
      <c r="C2414" t="s">
        <v>386</v>
      </c>
      <c r="D2414" t="s">
        <v>9</v>
      </c>
      <c r="E2414" s="4">
        <v>2.62</v>
      </c>
      <c r="F2414" s="5">
        <v>2413</v>
      </c>
    </row>
    <row r="2415" spans="1:6" x14ac:dyDescent="0.35">
      <c r="A2415" t="s">
        <v>149</v>
      </c>
      <c r="B2415" t="s">
        <v>465</v>
      </c>
      <c r="C2415" t="s">
        <v>225</v>
      </c>
      <c r="D2415" t="s">
        <v>9</v>
      </c>
      <c r="E2415" s="4">
        <v>2.62</v>
      </c>
      <c r="F2415" s="5">
        <v>2414</v>
      </c>
    </row>
    <row r="2416" spans="1:6" x14ac:dyDescent="0.35">
      <c r="A2416" t="s">
        <v>2427</v>
      </c>
      <c r="B2416" t="s">
        <v>2727</v>
      </c>
      <c r="C2416" t="s">
        <v>2246</v>
      </c>
      <c r="D2416" t="s">
        <v>9</v>
      </c>
      <c r="E2416" s="4">
        <v>2.63</v>
      </c>
      <c r="F2416" s="5">
        <v>2415</v>
      </c>
    </row>
    <row r="2417" spans="1:6" x14ac:dyDescent="0.35">
      <c r="A2417" t="s">
        <v>149</v>
      </c>
      <c r="B2417" t="s">
        <v>200</v>
      </c>
      <c r="C2417" t="s">
        <v>199</v>
      </c>
      <c r="D2417" t="s">
        <v>9</v>
      </c>
      <c r="E2417" s="4">
        <v>2.64</v>
      </c>
      <c r="F2417" s="5">
        <v>2416</v>
      </c>
    </row>
    <row r="2418" spans="1:6" x14ac:dyDescent="0.35">
      <c r="A2418" t="s">
        <v>2776</v>
      </c>
      <c r="B2418" t="s">
        <v>2859</v>
      </c>
      <c r="C2418" t="s">
        <v>29</v>
      </c>
      <c r="D2418" t="s">
        <v>9</v>
      </c>
      <c r="E2418" s="4">
        <v>2.65</v>
      </c>
      <c r="F2418" s="5">
        <v>2417</v>
      </c>
    </row>
    <row r="2419" spans="1:6" x14ac:dyDescent="0.35">
      <c r="A2419" t="s">
        <v>2427</v>
      </c>
      <c r="B2419" t="s">
        <v>2754</v>
      </c>
      <c r="C2419" t="s">
        <v>2655</v>
      </c>
      <c r="D2419" t="s">
        <v>9</v>
      </c>
      <c r="E2419" s="4">
        <v>2.65</v>
      </c>
      <c r="F2419" s="5">
        <v>2418</v>
      </c>
    </row>
    <row r="2420" spans="1:6" x14ac:dyDescent="0.35">
      <c r="A2420" t="s">
        <v>3</v>
      </c>
      <c r="B2420" t="s">
        <v>54</v>
      </c>
      <c r="C2420" t="s">
        <v>53</v>
      </c>
      <c r="D2420" t="s">
        <v>9</v>
      </c>
      <c r="E2420" s="4">
        <v>2.68</v>
      </c>
      <c r="F2420" s="5">
        <v>2419</v>
      </c>
    </row>
    <row r="2421" spans="1:6" x14ac:dyDescent="0.35">
      <c r="A2421" t="s">
        <v>2776</v>
      </c>
      <c r="B2421" t="s">
        <v>2858</v>
      </c>
      <c r="C2421" t="s">
        <v>66</v>
      </c>
      <c r="D2421" t="s">
        <v>66</v>
      </c>
      <c r="E2421" s="4">
        <v>2.68</v>
      </c>
      <c r="F2421" s="5">
        <v>2420</v>
      </c>
    </row>
    <row r="2422" spans="1:6" x14ac:dyDescent="0.35">
      <c r="A2422" t="s">
        <v>2427</v>
      </c>
      <c r="B2422" t="s">
        <v>2553</v>
      </c>
      <c r="C2422" t="s">
        <v>2173</v>
      </c>
      <c r="D2422" t="s">
        <v>9</v>
      </c>
      <c r="E2422" s="4">
        <v>2.68</v>
      </c>
      <c r="F2422" s="5">
        <v>2421</v>
      </c>
    </row>
    <row r="2423" spans="1:6" x14ac:dyDescent="0.35">
      <c r="A2423" t="s">
        <v>2163</v>
      </c>
      <c r="B2423" t="s">
        <v>2339</v>
      </c>
      <c r="C2423" t="s">
        <v>2338</v>
      </c>
      <c r="D2423" t="s">
        <v>9</v>
      </c>
      <c r="E2423" s="4">
        <v>2.68</v>
      </c>
      <c r="F2423" s="5">
        <v>2422</v>
      </c>
    </row>
    <row r="2424" spans="1:6" x14ac:dyDescent="0.35">
      <c r="A2424" t="s">
        <v>149</v>
      </c>
      <c r="B2424" t="s">
        <v>466</v>
      </c>
      <c r="C2424" t="s">
        <v>457</v>
      </c>
      <c r="D2424" t="s">
        <v>9</v>
      </c>
      <c r="E2424" s="4">
        <v>2.68</v>
      </c>
      <c r="F2424" s="5">
        <v>2423</v>
      </c>
    </row>
    <row r="2425" spans="1:6" x14ac:dyDescent="0.35">
      <c r="A2425" t="s">
        <v>149</v>
      </c>
      <c r="B2425" t="s">
        <v>229</v>
      </c>
      <c r="C2425" t="s">
        <v>224</v>
      </c>
      <c r="D2425" t="s">
        <v>225</v>
      </c>
      <c r="E2425" s="4">
        <v>2.69</v>
      </c>
      <c r="F2425" s="5">
        <v>2424</v>
      </c>
    </row>
    <row r="2426" spans="1:6" x14ac:dyDescent="0.35">
      <c r="A2426" t="s">
        <v>149</v>
      </c>
      <c r="B2426" t="s">
        <v>479</v>
      </c>
      <c r="D2426" t="s">
        <v>9</v>
      </c>
      <c r="E2426" s="4">
        <v>2.69</v>
      </c>
      <c r="F2426" s="5">
        <v>2425</v>
      </c>
    </row>
    <row r="2427" spans="1:6" x14ac:dyDescent="0.35">
      <c r="A2427" t="s">
        <v>149</v>
      </c>
      <c r="B2427" t="s">
        <v>243</v>
      </c>
      <c r="C2427" t="s">
        <v>242</v>
      </c>
      <c r="D2427" t="s">
        <v>9</v>
      </c>
      <c r="E2427" s="4">
        <v>2.7</v>
      </c>
      <c r="F2427" s="5">
        <v>2426</v>
      </c>
    </row>
    <row r="2428" spans="1:6" x14ac:dyDescent="0.35">
      <c r="A2428" t="s">
        <v>149</v>
      </c>
      <c r="B2428" t="s">
        <v>480</v>
      </c>
      <c r="D2428" t="s">
        <v>9</v>
      </c>
      <c r="E2428" s="4">
        <v>2.7</v>
      </c>
      <c r="F2428" s="5">
        <v>2427</v>
      </c>
    </row>
    <row r="2429" spans="1:6" x14ac:dyDescent="0.35">
      <c r="A2429" t="s">
        <v>2427</v>
      </c>
      <c r="B2429" t="s">
        <v>2619</v>
      </c>
      <c r="C2429" t="s">
        <v>11</v>
      </c>
      <c r="D2429" t="s">
        <v>9</v>
      </c>
      <c r="E2429" s="4">
        <v>2.71</v>
      </c>
      <c r="F2429" s="5">
        <v>2428</v>
      </c>
    </row>
    <row r="2430" spans="1:6" x14ac:dyDescent="0.35">
      <c r="A2430" t="s">
        <v>3</v>
      </c>
      <c r="B2430" t="s">
        <v>34</v>
      </c>
      <c r="C2430" t="s">
        <v>33</v>
      </c>
      <c r="D2430" t="s">
        <v>9</v>
      </c>
      <c r="E2430" s="4">
        <v>2.73</v>
      </c>
      <c r="F2430" s="5">
        <v>2429</v>
      </c>
    </row>
    <row r="2431" spans="1:6" x14ac:dyDescent="0.35">
      <c r="A2431" t="s">
        <v>1006</v>
      </c>
      <c r="B2431" t="s">
        <v>1154</v>
      </c>
      <c r="C2431" t="s">
        <v>1151</v>
      </c>
      <c r="D2431" t="s">
        <v>9</v>
      </c>
      <c r="E2431" s="4">
        <v>2.74</v>
      </c>
      <c r="F2431" s="5">
        <v>2430</v>
      </c>
    </row>
    <row r="2432" spans="1:6" x14ac:dyDescent="0.35">
      <c r="A2432" t="s">
        <v>788</v>
      </c>
      <c r="B2432" t="s">
        <v>881</v>
      </c>
      <c r="C2432" t="s">
        <v>859</v>
      </c>
      <c r="D2432" t="s">
        <v>13</v>
      </c>
      <c r="E2432" s="4">
        <v>2.74</v>
      </c>
      <c r="F2432" s="5">
        <v>2431</v>
      </c>
    </row>
    <row r="2433" spans="1:6" x14ac:dyDescent="0.35">
      <c r="A2433" t="s">
        <v>149</v>
      </c>
      <c r="B2433" t="s">
        <v>238</v>
      </c>
      <c r="C2433" t="s">
        <v>234</v>
      </c>
      <c r="D2433" t="s">
        <v>9</v>
      </c>
      <c r="E2433" s="4">
        <v>2.75</v>
      </c>
      <c r="F2433" s="5">
        <v>2432</v>
      </c>
    </row>
    <row r="2434" spans="1:6" x14ac:dyDescent="0.35">
      <c r="A2434" t="s">
        <v>609</v>
      </c>
      <c r="B2434" t="s">
        <v>696</v>
      </c>
      <c r="D2434" t="s">
        <v>13</v>
      </c>
      <c r="E2434" s="4">
        <v>2.76</v>
      </c>
      <c r="F2434" s="5">
        <v>2433</v>
      </c>
    </row>
    <row r="2435" spans="1:6" x14ac:dyDescent="0.35">
      <c r="A2435" t="s">
        <v>149</v>
      </c>
      <c r="B2435" t="s">
        <v>227</v>
      </c>
      <c r="C2435" t="s">
        <v>224</v>
      </c>
      <c r="D2435" t="s">
        <v>225</v>
      </c>
      <c r="E2435" s="4">
        <v>2.78</v>
      </c>
      <c r="F2435" s="5">
        <v>2434</v>
      </c>
    </row>
    <row r="2436" spans="1:6" x14ac:dyDescent="0.35">
      <c r="A2436" t="s">
        <v>1006</v>
      </c>
      <c r="B2436" t="s">
        <v>1244</v>
      </c>
      <c r="C2436" t="s">
        <v>1243</v>
      </c>
      <c r="D2436" t="s">
        <v>9</v>
      </c>
      <c r="E2436" s="4">
        <v>2.78</v>
      </c>
      <c r="F2436" s="5">
        <v>2435</v>
      </c>
    </row>
    <row r="2437" spans="1:6" x14ac:dyDescent="0.35">
      <c r="A2437" t="s">
        <v>3</v>
      </c>
      <c r="B2437" t="s">
        <v>43</v>
      </c>
      <c r="C2437" t="s">
        <v>41</v>
      </c>
      <c r="D2437" t="s">
        <v>13</v>
      </c>
      <c r="E2437" s="4">
        <v>2.79</v>
      </c>
      <c r="F2437" s="5">
        <v>2436</v>
      </c>
    </row>
    <row r="2438" spans="1:6" x14ac:dyDescent="0.35">
      <c r="A2438" t="s">
        <v>2427</v>
      </c>
      <c r="B2438" t="s">
        <v>2553</v>
      </c>
      <c r="C2438" t="s">
        <v>2431</v>
      </c>
      <c r="D2438" t="s">
        <v>9</v>
      </c>
      <c r="E2438" s="4">
        <v>2.79</v>
      </c>
      <c r="F2438" s="5">
        <v>2437</v>
      </c>
    </row>
    <row r="2439" spans="1:6" x14ac:dyDescent="0.35">
      <c r="A2439" t="s">
        <v>2427</v>
      </c>
      <c r="B2439" t="s">
        <v>2577</v>
      </c>
      <c r="D2439" t="s">
        <v>9</v>
      </c>
      <c r="E2439" s="4">
        <v>2.79</v>
      </c>
      <c r="F2439" s="5">
        <v>2438</v>
      </c>
    </row>
    <row r="2440" spans="1:6" x14ac:dyDescent="0.35">
      <c r="A2440" t="s">
        <v>788</v>
      </c>
      <c r="B2440" t="s">
        <v>901</v>
      </c>
      <c r="C2440" t="s">
        <v>900</v>
      </c>
      <c r="D2440" t="s">
        <v>9</v>
      </c>
      <c r="E2440" s="4">
        <v>2.79</v>
      </c>
      <c r="F2440" s="5">
        <v>2439</v>
      </c>
    </row>
    <row r="2441" spans="1:6" x14ac:dyDescent="0.35">
      <c r="A2441" t="s">
        <v>1511</v>
      </c>
      <c r="B2441" t="s">
        <v>1543</v>
      </c>
      <c r="C2441" t="s">
        <v>1514</v>
      </c>
      <c r="D2441" t="s">
        <v>1083</v>
      </c>
      <c r="E2441" s="4">
        <v>2.82</v>
      </c>
      <c r="F2441" s="5">
        <v>2440</v>
      </c>
    </row>
    <row r="2442" spans="1:6" x14ac:dyDescent="0.35">
      <c r="A2442" t="s">
        <v>1006</v>
      </c>
      <c r="B2442" t="s">
        <v>1167</v>
      </c>
      <c r="C2442" t="s">
        <v>4</v>
      </c>
      <c r="D2442" t="s">
        <v>4</v>
      </c>
      <c r="E2442" s="4">
        <v>2.82</v>
      </c>
      <c r="F2442" s="5">
        <v>2441</v>
      </c>
    </row>
    <row r="2443" spans="1:6" x14ac:dyDescent="0.35">
      <c r="A2443" t="s">
        <v>149</v>
      </c>
      <c r="B2443" t="s">
        <v>459</v>
      </c>
      <c r="C2443" t="s">
        <v>88</v>
      </c>
      <c r="D2443" t="s">
        <v>9</v>
      </c>
      <c r="E2443" s="4">
        <v>2.82</v>
      </c>
      <c r="F2443" s="5">
        <v>2442</v>
      </c>
    </row>
    <row r="2444" spans="1:6" x14ac:dyDescent="0.35">
      <c r="A2444" t="s">
        <v>149</v>
      </c>
      <c r="B2444" t="s">
        <v>263</v>
      </c>
      <c r="C2444" t="s">
        <v>262</v>
      </c>
      <c r="D2444" t="s">
        <v>9</v>
      </c>
      <c r="E2444" s="4">
        <v>2.83</v>
      </c>
      <c r="F2444" s="5">
        <v>2443</v>
      </c>
    </row>
    <row r="2445" spans="1:6" x14ac:dyDescent="0.35">
      <c r="A2445" t="s">
        <v>149</v>
      </c>
      <c r="B2445" t="s">
        <v>470</v>
      </c>
      <c r="D2445" t="s">
        <v>9</v>
      </c>
      <c r="E2445" s="4">
        <v>2.83</v>
      </c>
      <c r="F2445" s="5">
        <v>2444</v>
      </c>
    </row>
    <row r="2446" spans="1:6" x14ac:dyDescent="0.35">
      <c r="A2446" t="s">
        <v>2427</v>
      </c>
      <c r="B2446" t="s">
        <v>2529</v>
      </c>
      <c r="C2446" t="s">
        <v>2168</v>
      </c>
      <c r="D2446" t="s">
        <v>9</v>
      </c>
      <c r="E2446" s="4">
        <v>2.84</v>
      </c>
      <c r="F2446" s="5">
        <v>2445</v>
      </c>
    </row>
    <row r="2447" spans="1:6" x14ac:dyDescent="0.35">
      <c r="A2447" t="s">
        <v>2427</v>
      </c>
      <c r="B2447" t="s">
        <v>2685</v>
      </c>
      <c r="C2447" t="s">
        <v>4</v>
      </c>
      <c r="D2447" t="s">
        <v>4</v>
      </c>
      <c r="E2447" s="4">
        <v>2.84</v>
      </c>
      <c r="F2447" s="5">
        <v>2446</v>
      </c>
    </row>
    <row r="2448" spans="1:6" x14ac:dyDescent="0.35">
      <c r="A2448" t="s">
        <v>149</v>
      </c>
      <c r="B2448" t="s">
        <v>238</v>
      </c>
      <c r="C2448" t="s">
        <v>236</v>
      </c>
      <c r="D2448" t="s">
        <v>9</v>
      </c>
      <c r="E2448" s="4">
        <v>2.86</v>
      </c>
      <c r="F2448" s="5">
        <v>2447</v>
      </c>
    </row>
    <row r="2449" spans="1:6" x14ac:dyDescent="0.35">
      <c r="A2449" t="s">
        <v>3</v>
      </c>
      <c r="B2449" t="s">
        <v>54</v>
      </c>
      <c r="C2449" t="s">
        <v>55</v>
      </c>
      <c r="D2449" t="s">
        <v>9</v>
      </c>
      <c r="E2449" s="4">
        <v>2.88</v>
      </c>
      <c r="F2449" s="5">
        <v>2448</v>
      </c>
    </row>
    <row r="2450" spans="1:6" x14ac:dyDescent="0.35">
      <c r="A2450" t="s">
        <v>149</v>
      </c>
      <c r="B2450" t="s">
        <v>475</v>
      </c>
      <c r="D2450" t="s">
        <v>9</v>
      </c>
      <c r="E2450" s="4">
        <v>2.9</v>
      </c>
      <c r="F2450" s="5">
        <v>2449</v>
      </c>
    </row>
    <row r="2451" spans="1:6" x14ac:dyDescent="0.35">
      <c r="A2451" t="s">
        <v>2427</v>
      </c>
      <c r="B2451" t="s">
        <v>2494</v>
      </c>
      <c r="C2451" t="s">
        <v>86</v>
      </c>
      <c r="D2451" t="s">
        <v>9</v>
      </c>
      <c r="E2451" s="4">
        <v>2.92</v>
      </c>
      <c r="F2451" s="5">
        <v>2450</v>
      </c>
    </row>
    <row r="2452" spans="1:6" x14ac:dyDescent="0.35">
      <c r="A2452" t="s">
        <v>149</v>
      </c>
      <c r="B2452" t="s">
        <v>392</v>
      </c>
      <c r="C2452" t="s">
        <v>6</v>
      </c>
      <c r="D2452" t="s">
        <v>4</v>
      </c>
      <c r="E2452" s="4">
        <v>2.93</v>
      </c>
      <c r="F2452" s="5">
        <v>2451</v>
      </c>
    </row>
    <row r="2453" spans="1:6" x14ac:dyDescent="0.35">
      <c r="A2453" t="s">
        <v>3</v>
      </c>
      <c r="B2453" t="s">
        <v>82</v>
      </c>
      <c r="C2453" t="s">
        <v>74</v>
      </c>
      <c r="D2453" t="s">
        <v>9</v>
      </c>
      <c r="E2453" s="4">
        <v>2.95</v>
      </c>
      <c r="F2453" s="5">
        <v>2452</v>
      </c>
    </row>
    <row r="2454" spans="1:6" x14ac:dyDescent="0.35">
      <c r="A2454" t="s">
        <v>3029</v>
      </c>
      <c r="B2454" t="s">
        <v>3199</v>
      </c>
      <c r="C2454" t="s">
        <v>3080</v>
      </c>
      <c r="D2454" t="s">
        <v>13</v>
      </c>
      <c r="E2454" s="4">
        <v>2.95</v>
      </c>
      <c r="F2454" s="5">
        <v>2453</v>
      </c>
    </row>
    <row r="2455" spans="1:6" x14ac:dyDescent="0.35">
      <c r="A2455" t="s">
        <v>1511</v>
      </c>
      <c r="B2455" t="s">
        <v>1515</v>
      </c>
      <c r="C2455" t="s">
        <v>1514</v>
      </c>
      <c r="D2455" t="s">
        <v>1083</v>
      </c>
      <c r="E2455" s="4">
        <v>2.96</v>
      </c>
      <c r="F2455" s="5">
        <v>2454</v>
      </c>
    </row>
    <row r="2456" spans="1:6" x14ac:dyDescent="0.35">
      <c r="A2456" t="s">
        <v>3</v>
      </c>
      <c r="B2456" t="s">
        <v>36</v>
      </c>
      <c r="C2456" t="s">
        <v>35</v>
      </c>
      <c r="D2456" t="s">
        <v>9</v>
      </c>
      <c r="E2456" s="4">
        <v>2.98</v>
      </c>
      <c r="F2456" s="5">
        <v>2455</v>
      </c>
    </row>
    <row r="2457" spans="1:6" x14ac:dyDescent="0.35">
      <c r="A2457" t="s">
        <v>149</v>
      </c>
      <c r="B2457" t="s">
        <v>272</v>
      </c>
      <c r="C2457" t="s">
        <v>224</v>
      </c>
      <c r="D2457" t="s">
        <v>225</v>
      </c>
      <c r="E2457" s="4">
        <v>2.99</v>
      </c>
      <c r="F2457" s="5">
        <v>2456</v>
      </c>
    </row>
    <row r="2458" spans="1:6" x14ac:dyDescent="0.35">
      <c r="A2458" t="s">
        <v>2427</v>
      </c>
      <c r="B2458" t="s">
        <v>2482</v>
      </c>
      <c r="C2458" t="s">
        <v>2483</v>
      </c>
      <c r="D2458" t="s">
        <v>378</v>
      </c>
      <c r="E2458" s="4">
        <v>3.01</v>
      </c>
      <c r="F2458" s="5">
        <v>2457</v>
      </c>
    </row>
    <row r="2459" spans="1:6" x14ac:dyDescent="0.35">
      <c r="A2459" t="s">
        <v>149</v>
      </c>
      <c r="B2459" t="s">
        <v>254</v>
      </c>
      <c r="C2459" t="s">
        <v>230</v>
      </c>
      <c r="D2459" t="s">
        <v>9</v>
      </c>
      <c r="E2459" s="4">
        <v>3.03</v>
      </c>
      <c r="F2459" s="5">
        <v>2458</v>
      </c>
    </row>
    <row r="2460" spans="1:6" x14ac:dyDescent="0.35">
      <c r="A2460" t="s">
        <v>149</v>
      </c>
      <c r="B2460" t="s">
        <v>265</v>
      </c>
      <c r="C2460" t="s">
        <v>264</v>
      </c>
      <c r="D2460" t="s">
        <v>9</v>
      </c>
      <c r="E2460" s="4">
        <v>3.03</v>
      </c>
      <c r="F2460" s="5">
        <v>2459</v>
      </c>
    </row>
    <row r="2461" spans="1:6" x14ac:dyDescent="0.35">
      <c r="A2461" t="s">
        <v>149</v>
      </c>
      <c r="B2461" t="s">
        <v>269</v>
      </c>
      <c r="C2461" t="s">
        <v>236</v>
      </c>
      <c r="D2461" t="s">
        <v>9</v>
      </c>
      <c r="E2461" s="4">
        <v>3.03</v>
      </c>
      <c r="F2461" s="5">
        <v>2460</v>
      </c>
    </row>
    <row r="2462" spans="1:6" x14ac:dyDescent="0.35">
      <c r="A2462" t="s">
        <v>3029</v>
      </c>
      <c r="B2462" t="s">
        <v>3204</v>
      </c>
      <c r="C2462" t="s">
        <v>3203</v>
      </c>
      <c r="D2462" t="s">
        <v>9</v>
      </c>
      <c r="E2462" s="4">
        <v>3.04</v>
      </c>
      <c r="F2462" s="5">
        <v>2461</v>
      </c>
    </row>
    <row r="2463" spans="1:6" x14ac:dyDescent="0.35">
      <c r="A2463" t="s">
        <v>1006</v>
      </c>
      <c r="B2463" t="s">
        <v>1164</v>
      </c>
      <c r="C2463" t="s">
        <v>1162</v>
      </c>
      <c r="D2463" t="s">
        <v>9</v>
      </c>
      <c r="E2463" s="4">
        <v>3.05</v>
      </c>
      <c r="F2463" s="5">
        <v>2462</v>
      </c>
    </row>
    <row r="2464" spans="1:6" x14ac:dyDescent="0.35">
      <c r="A2464" t="s">
        <v>149</v>
      </c>
      <c r="B2464" t="s">
        <v>458</v>
      </c>
      <c r="C2464" t="s">
        <v>457</v>
      </c>
      <c r="D2464" t="s">
        <v>9</v>
      </c>
      <c r="E2464" s="4">
        <v>3.05</v>
      </c>
      <c r="F2464" s="5">
        <v>2463</v>
      </c>
    </row>
    <row r="2465" spans="1:6" x14ac:dyDescent="0.35">
      <c r="A2465" t="s">
        <v>609</v>
      </c>
      <c r="B2465" t="s">
        <v>611</v>
      </c>
      <c r="C2465" t="s">
        <v>610</v>
      </c>
      <c r="D2465" t="s">
        <v>9</v>
      </c>
      <c r="E2465" s="4">
        <v>3.08</v>
      </c>
      <c r="F2465" s="5">
        <v>2464</v>
      </c>
    </row>
    <row r="2466" spans="1:6" x14ac:dyDescent="0.35">
      <c r="A2466" t="s">
        <v>149</v>
      </c>
      <c r="B2466" t="s">
        <v>463</v>
      </c>
      <c r="D2466" t="s">
        <v>9</v>
      </c>
      <c r="E2466" s="4">
        <v>3.08</v>
      </c>
      <c r="F2466" s="5">
        <v>2465</v>
      </c>
    </row>
    <row r="2467" spans="1:6" x14ac:dyDescent="0.35">
      <c r="A2467" t="s">
        <v>149</v>
      </c>
      <c r="B2467" t="s">
        <v>273</v>
      </c>
      <c r="C2467" t="s">
        <v>224</v>
      </c>
      <c r="D2467" t="s">
        <v>225</v>
      </c>
      <c r="E2467" s="4">
        <v>3.09</v>
      </c>
      <c r="F2467" s="5">
        <v>2466</v>
      </c>
    </row>
    <row r="2468" spans="1:6" x14ac:dyDescent="0.35">
      <c r="A2468" t="s">
        <v>149</v>
      </c>
      <c r="B2468" t="s">
        <v>296</v>
      </c>
      <c r="C2468" t="s">
        <v>199</v>
      </c>
      <c r="D2468" t="s">
        <v>9</v>
      </c>
      <c r="E2468" s="4">
        <v>3.09</v>
      </c>
      <c r="F2468" s="5">
        <v>2467</v>
      </c>
    </row>
    <row r="2469" spans="1:6" x14ac:dyDescent="0.35">
      <c r="A2469" t="s">
        <v>1267</v>
      </c>
      <c r="B2469" t="s">
        <v>1313</v>
      </c>
      <c r="C2469" t="s">
        <v>1312</v>
      </c>
      <c r="D2469" t="s">
        <v>9</v>
      </c>
      <c r="E2469" s="4">
        <v>3.11</v>
      </c>
      <c r="F2469" s="5">
        <v>2468</v>
      </c>
    </row>
    <row r="2470" spans="1:6" x14ac:dyDescent="0.35">
      <c r="A2470" t="s">
        <v>2427</v>
      </c>
      <c r="B2470" t="s">
        <v>2478</v>
      </c>
      <c r="C2470" t="s">
        <v>378</v>
      </c>
      <c r="D2470" t="s">
        <v>378</v>
      </c>
      <c r="E2470" s="4">
        <v>3.11</v>
      </c>
      <c r="F2470" s="5">
        <v>2469</v>
      </c>
    </row>
    <row r="2471" spans="1:6" x14ac:dyDescent="0.35">
      <c r="A2471" t="s">
        <v>149</v>
      </c>
      <c r="B2471" t="s">
        <v>276</v>
      </c>
      <c r="C2471" t="s">
        <v>259</v>
      </c>
      <c r="D2471" t="s">
        <v>9</v>
      </c>
      <c r="E2471" s="4">
        <v>3.11</v>
      </c>
      <c r="F2471" s="5">
        <v>2470</v>
      </c>
    </row>
    <row r="2472" spans="1:6" x14ac:dyDescent="0.35">
      <c r="A2472" t="s">
        <v>3029</v>
      </c>
      <c r="B2472" t="s">
        <v>3141</v>
      </c>
      <c r="D2472" t="s">
        <v>9</v>
      </c>
      <c r="E2472" s="4">
        <v>3.11</v>
      </c>
      <c r="F2472" s="5">
        <v>2471</v>
      </c>
    </row>
    <row r="2473" spans="1:6" x14ac:dyDescent="0.35">
      <c r="A2473" t="s">
        <v>1006</v>
      </c>
      <c r="B2473" t="s">
        <v>1195</v>
      </c>
      <c r="C2473" t="s">
        <v>960</v>
      </c>
      <c r="D2473" t="s">
        <v>9</v>
      </c>
      <c r="E2473" s="4">
        <v>3.13</v>
      </c>
      <c r="F2473" s="5">
        <v>2472</v>
      </c>
    </row>
    <row r="2474" spans="1:6" x14ac:dyDescent="0.35">
      <c r="A2474" t="s">
        <v>2163</v>
      </c>
      <c r="B2474" t="s">
        <v>2350</v>
      </c>
      <c r="C2474" t="s">
        <v>2349</v>
      </c>
      <c r="D2474" t="s">
        <v>9</v>
      </c>
      <c r="E2474" s="4">
        <v>3.17</v>
      </c>
      <c r="F2474" s="5">
        <v>2473</v>
      </c>
    </row>
    <row r="2475" spans="1:6" x14ac:dyDescent="0.35">
      <c r="A2475" t="s">
        <v>2427</v>
      </c>
      <c r="B2475" t="s">
        <v>2736</v>
      </c>
      <c r="C2475" t="s">
        <v>2733</v>
      </c>
      <c r="D2475" t="s">
        <v>9</v>
      </c>
      <c r="E2475" s="4">
        <v>3.17</v>
      </c>
      <c r="F2475" s="5">
        <v>2474</v>
      </c>
    </row>
    <row r="2476" spans="1:6" x14ac:dyDescent="0.35">
      <c r="A2476" t="s">
        <v>1006</v>
      </c>
      <c r="B2476" t="s">
        <v>1030</v>
      </c>
      <c r="C2476" t="s">
        <v>1031</v>
      </c>
      <c r="D2476" t="s">
        <v>9</v>
      </c>
      <c r="E2476" s="4">
        <v>3.23</v>
      </c>
      <c r="F2476" s="5">
        <v>2475</v>
      </c>
    </row>
    <row r="2477" spans="1:6" x14ac:dyDescent="0.35">
      <c r="A2477" t="s">
        <v>1006</v>
      </c>
      <c r="B2477" t="s">
        <v>1030</v>
      </c>
      <c r="C2477" t="s">
        <v>1003</v>
      </c>
      <c r="D2477" t="s">
        <v>9</v>
      </c>
      <c r="E2477" s="4">
        <v>3.23</v>
      </c>
      <c r="F2477" s="5">
        <v>2476</v>
      </c>
    </row>
    <row r="2478" spans="1:6" x14ac:dyDescent="0.35">
      <c r="A2478" t="s">
        <v>1267</v>
      </c>
      <c r="B2478" t="s">
        <v>1499</v>
      </c>
      <c r="C2478" t="s">
        <v>1284</v>
      </c>
      <c r="D2478" t="s">
        <v>9</v>
      </c>
      <c r="E2478" s="4">
        <v>3.23</v>
      </c>
      <c r="F2478" s="5">
        <v>2477</v>
      </c>
    </row>
    <row r="2479" spans="1:6" x14ac:dyDescent="0.35">
      <c r="A2479" t="s">
        <v>1267</v>
      </c>
      <c r="B2479" t="s">
        <v>1268</v>
      </c>
      <c r="C2479" t="s">
        <v>29</v>
      </c>
      <c r="D2479" t="s">
        <v>9</v>
      </c>
      <c r="E2479" s="4">
        <v>3.24</v>
      </c>
      <c r="F2479" s="5">
        <v>2478</v>
      </c>
    </row>
    <row r="2480" spans="1:6" x14ac:dyDescent="0.35">
      <c r="A2480" t="s">
        <v>1006</v>
      </c>
      <c r="B2480" t="s">
        <v>1228</v>
      </c>
      <c r="C2480" t="s">
        <v>1227</v>
      </c>
      <c r="D2480" t="s">
        <v>9</v>
      </c>
      <c r="E2480" s="4">
        <v>3.24</v>
      </c>
      <c r="F2480" s="5">
        <v>2479</v>
      </c>
    </row>
    <row r="2481" spans="1:6" x14ac:dyDescent="0.35">
      <c r="A2481" t="s">
        <v>1006</v>
      </c>
      <c r="B2481" t="s">
        <v>1184</v>
      </c>
      <c r="C2481" t="s">
        <v>1183</v>
      </c>
      <c r="D2481" t="s">
        <v>9</v>
      </c>
      <c r="E2481" s="4">
        <v>3.25</v>
      </c>
      <c r="F2481" s="5">
        <v>2480</v>
      </c>
    </row>
    <row r="2482" spans="1:6" x14ac:dyDescent="0.35">
      <c r="A2482" t="s">
        <v>1983</v>
      </c>
      <c r="B2482" t="s">
        <v>2008</v>
      </c>
      <c r="C2482" t="s">
        <v>147</v>
      </c>
      <c r="D2482" t="s">
        <v>147</v>
      </c>
      <c r="E2482" s="4">
        <v>3.27</v>
      </c>
      <c r="F2482" s="5">
        <v>2481</v>
      </c>
    </row>
    <row r="2483" spans="1:6" x14ac:dyDescent="0.35">
      <c r="A2483" t="s">
        <v>3029</v>
      </c>
      <c r="B2483" t="s">
        <v>3171</v>
      </c>
      <c r="C2483" t="s">
        <v>3170</v>
      </c>
      <c r="D2483" t="s">
        <v>13</v>
      </c>
      <c r="E2483" s="4">
        <v>3.27</v>
      </c>
      <c r="F2483" s="5">
        <v>2482</v>
      </c>
    </row>
    <row r="2484" spans="1:6" x14ac:dyDescent="0.35">
      <c r="A2484" t="s">
        <v>149</v>
      </c>
      <c r="B2484" t="s">
        <v>203</v>
      </c>
      <c r="C2484" t="s">
        <v>202</v>
      </c>
      <c r="D2484" t="s">
        <v>66</v>
      </c>
      <c r="E2484" s="4">
        <v>3.28</v>
      </c>
      <c r="F2484" s="5">
        <v>2483</v>
      </c>
    </row>
    <row r="2485" spans="1:6" x14ac:dyDescent="0.35">
      <c r="A2485" t="s">
        <v>2427</v>
      </c>
      <c r="B2485" t="s">
        <v>2734</v>
      </c>
      <c r="C2485" t="s">
        <v>2733</v>
      </c>
      <c r="D2485" t="s">
        <v>9</v>
      </c>
      <c r="E2485" s="4">
        <v>3.28</v>
      </c>
      <c r="F2485" s="5">
        <v>2484</v>
      </c>
    </row>
    <row r="2486" spans="1:6" x14ac:dyDescent="0.35">
      <c r="A2486" t="s">
        <v>3</v>
      </c>
      <c r="B2486" t="s">
        <v>68</v>
      </c>
      <c r="D2486" t="s">
        <v>13</v>
      </c>
      <c r="E2486" s="4">
        <v>3.29</v>
      </c>
      <c r="F2486" s="5">
        <v>2485</v>
      </c>
    </row>
    <row r="2487" spans="1:6" x14ac:dyDescent="0.35">
      <c r="A2487" t="s">
        <v>3</v>
      </c>
      <c r="B2487" t="s">
        <v>138</v>
      </c>
      <c r="C2487" t="s">
        <v>39</v>
      </c>
      <c r="D2487" t="s">
        <v>9</v>
      </c>
      <c r="E2487" s="4">
        <v>3.3</v>
      </c>
      <c r="F2487" s="5">
        <v>2486</v>
      </c>
    </row>
    <row r="2488" spans="1:6" x14ac:dyDescent="0.35">
      <c r="A2488" t="s">
        <v>1267</v>
      </c>
      <c r="B2488" t="s">
        <v>1486</v>
      </c>
      <c r="C2488" t="s">
        <v>29</v>
      </c>
      <c r="D2488" t="s">
        <v>9</v>
      </c>
      <c r="E2488" s="4">
        <v>3.31</v>
      </c>
      <c r="F2488" s="5">
        <v>2487</v>
      </c>
    </row>
    <row r="2489" spans="1:6" x14ac:dyDescent="0.35">
      <c r="A2489" t="s">
        <v>2776</v>
      </c>
      <c r="B2489" t="s">
        <v>2839</v>
      </c>
      <c r="C2489" t="s">
        <v>2838</v>
      </c>
      <c r="D2489" t="s">
        <v>9</v>
      </c>
      <c r="E2489" s="4">
        <v>3.33</v>
      </c>
      <c r="F2489" s="5">
        <v>2488</v>
      </c>
    </row>
    <row r="2490" spans="1:6" x14ac:dyDescent="0.35">
      <c r="A2490" t="s">
        <v>149</v>
      </c>
      <c r="B2490" t="s">
        <v>266</v>
      </c>
      <c r="C2490" t="s">
        <v>264</v>
      </c>
      <c r="D2490" t="s">
        <v>9</v>
      </c>
      <c r="E2490" s="4">
        <v>3.34</v>
      </c>
      <c r="F2490" s="5">
        <v>2489</v>
      </c>
    </row>
    <row r="2491" spans="1:6" x14ac:dyDescent="0.35">
      <c r="A2491" t="s">
        <v>2427</v>
      </c>
      <c r="B2491" t="s">
        <v>2467</v>
      </c>
      <c r="C2491" t="s">
        <v>2435</v>
      </c>
      <c r="D2491" t="s">
        <v>9</v>
      </c>
      <c r="E2491" s="4">
        <v>3.35</v>
      </c>
      <c r="F2491" s="5">
        <v>2490</v>
      </c>
    </row>
    <row r="2492" spans="1:6" x14ac:dyDescent="0.35">
      <c r="A2492" t="s">
        <v>3</v>
      </c>
      <c r="B2492" t="s">
        <v>115</v>
      </c>
      <c r="C2492" t="s">
        <v>9</v>
      </c>
      <c r="D2492" t="s">
        <v>9</v>
      </c>
      <c r="E2492" s="4">
        <v>3.35</v>
      </c>
      <c r="F2492" s="5">
        <v>2491</v>
      </c>
    </row>
    <row r="2493" spans="1:6" x14ac:dyDescent="0.35">
      <c r="A2493" t="s">
        <v>2776</v>
      </c>
      <c r="B2493" t="s">
        <v>2783</v>
      </c>
      <c r="C2493" t="s">
        <v>2782</v>
      </c>
      <c r="D2493" t="s">
        <v>13</v>
      </c>
      <c r="E2493" s="4">
        <v>3.36</v>
      </c>
      <c r="F2493" s="5">
        <v>2492</v>
      </c>
    </row>
    <row r="2494" spans="1:6" x14ac:dyDescent="0.35">
      <c r="A2494" t="s">
        <v>2427</v>
      </c>
      <c r="B2494" t="s">
        <v>2556</v>
      </c>
      <c r="C2494" t="s">
        <v>11</v>
      </c>
      <c r="D2494" t="s">
        <v>9</v>
      </c>
      <c r="E2494" s="4">
        <v>3.37</v>
      </c>
      <c r="F2494" s="5">
        <v>2493</v>
      </c>
    </row>
    <row r="2495" spans="1:6" x14ac:dyDescent="0.35">
      <c r="A2495" t="s">
        <v>3</v>
      </c>
      <c r="B2495" t="s">
        <v>97</v>
      </c>
      <c r="C2495" t="s">
        <v>29</v>
      </c>
      <c r="D2495" t="s">
        <v>9</v>
      </c>
      <c r="E2495" s="4">
        <v>3.37</v>
      </c>
      <c r="F2495" s="5">
        <v>2494</v>
      </c>
    </row>
    <row r="2496" spans="1:6" x14ac:dyDescent="0.35">
      <c r="A2496" t="s">
        <v>496</v>
      </c>
      <c r="B2496" t="s">
        <v>598</v>
      </c>
      <c r="C2496" t="s">
        <v>509</v>
      </c>
      <c r="D2496" t="s">
        <v>13</v>
      </c>
      <c r="E2496" s="4">
        <v>3.41</v>
      </c>
      <c r="F2496" s="5">
        <v>2495</v>
      </c>
    </row>
    <row r="2497" spans="1:6" x14ac:dyDescent="0.35">
      <c r="A2497" t="s">
        <v>3</v>
      </c>
      <c r="B2497" t="s">
        <v>67</v>
      </c>
      <c r="C2497" t="s">
        <v>66</v>
      </c>
      <c r="D2497" t="s">
        <v>9</v>
      </c>
      <c r="E2497" s="4">
        <v>3.44</v>
      </c>
      <c r="F2497" s="5">
        <v>2496</v>
      </c>
    </row>
    <row r="2498" spans="1:6" x14ac:dyDescent="0.35">
      <c r="A2498" t="s">
        <v>3</v>
      </c>
      <c r="B2498" t="s">
        <v>116</v>
      </c>
      <c r="C2498" t="s">
        <v>24</v>
      </c>
      <c r="D2498" t="s">
        <v>9</v>
      </c>
      <c r="E2498" s="4">
        <v>3.46</v>
      </c>
      <c r="F2498" s="5">
        <v>2497</v>
      </c>
    </row>
    <row r="2499" spans="1:6" x14ac:dyDescent="0.35">
      <c r="A2499" t="s">
        <v>3029</v>
      </c>
      <c r="B2499" t="s">
        <v>3155</v>
      </c>
      <c r="C2499" t="s">
        <v>3122</v>
      </c>
      <c r="D2499" t="s">
        <v>13</v>
      </c>
      <c r="E2499" s="4">
        <v>3.47</v>
      </c>
      <c r="F2499" s="5">
        <v>2498</v>
      </c>
    </row>
    <row r="2500" spans="1:6" x14ac:dyDescent="0.35">
      <c r="A2500" t="s">
        <v>1006</v>
      </c>
      <c r="B2500" t="s">
        <v>1009</v>
      </c>
      <c r="C2500" t="s">
        <v>1010</v>
      </c>
      <c r="D2500" t="s">
        <v>9</v>
      </c>
      <c r="E2500" s="4">
        <v>3.49</v>
      </c>
      <c r="F2500" s="5">
        <v>2499</v>
      </c>
    </row>
    <row r="2501" spans="1:6" x14ac:dyDescent="0.35">
      <c r="A2501" t="s">
        <v>2427</v>
      </c>
      <c r="B2501" t="s">
        <v>2531</v>
      </c>
      <c r="C2501" t="s">
        <v>4</v>
      </c>
      <c r="D2501" t="s">
        <v>4</v>
      </c>
      <c r="E2501" s="4">
        <v>3.49</v>
      </c>
      <c r="F2501" s="5">
        <v>2500</v>
      </c>
    </row>
    <row r="2502" spans="1:6" x14ac:dyDescent="0.35">
      <c r="A2502" t="s">
        <v>2427</v>
      </c>
      <c r="B2502" t="s">
        <v>2674</v>
      </c>
      <c r="C2502" t="s">
        <v>6</v>
      </c>
      <c r="D2502" t="s">
        <v>4</v>
      </c>
      <c r="E2502" s="4">
        <v>3.49</v>
      </c>
      <c r="F2502" s="5">
        <v>2501</v>
      </c>
    </row>
    <row r="2503" spans="1:6" x14ac:dyDescent="0.35">
      <c r="A2503" t="s">
        <v>2163</v>
      </c>
      <c r="B2503" t="s">
        <v>2346</v>
      </c>
      <c r="C2503" t="s">
        <v>2347</v>
      </c>
      <c r="D2503" t="s">
        <v>9</v>
      </c>
      <c r="E2503" s="4">
        <v>3.5</v>
      </c>
      <c r="F2503" s="5">
        <v>2502</v>
      </c>
    </row>
    <row r="2504" spans="1:6" x14ac:dyDescent="0.35">
      <c r="A2504" t="s">
        <v>2163</v>
      </c>
      <c r="B2504" t="s">
        <v>2353</v>
      </c>
      <c r="C2504" t="s">
        <v>2349</v>
      </c>
      <c r="D2504" t="s">
        <v>9</v>
      </c>
      <c r="E2504" s="4">
        <v>3.5</v>
      </c>
      <c r="F2504" s="5">
        <v>2503</v>
      </c>
    </row>
    <row r="2505" spans="1:6" x14ac:dyDescent="0.35">
      <c r="A2505" t="s">
        <v>2427</v>
      </c>
      <c r="B2505" t="s">
        <v>2748</v>
      </c>
      <c r="C2505" t="s">
        <v>4</v>
      </c>
      <c r="D2505" t="s">
        <v>4</v>
      </c>
      <c r="E2505" s="4">
        <v>3.5</v>
      </c>
      <c r="F2505" s="5">
        <v>2504</v>
      </c>
    </row>
    <row r="2506" spans="1:6" x14ac:dyDescent="0.35">
      <c r="A2506" t="s">
        <v>2776</v>
      </c>
      <c r="B2506" t="s">
        <v>2840</v>
      </c>
      <c r="C2506" t="s">
        <v>2838</v>
      </c>
      <c r="D2506" t="s">
        <v>9</v>
      </c>
      <c r="E2506" s="4">
        <v>3.52</v>
      </c>
      <c r="F2506" s="5">
        <v>2505</v>
      </c>
    </row>
    <row r="2507" spans="1:6" x14ac:dyDescent="0.35">
      <c r="A2507" t="s">
        <v>609</v>
      </c>
      <c r="B2507" t="s">
        <v>700</v>
      </c>
      <c r="C2507" t="s">
        <v>697</v>
      </c>
      <c r="D2507" t="s">
        <v>9</v>
      </c>
      <c r="E2507" s="4">
        <v>3.55</v>
      </c>
      <c r="F2507" s="5">
        <v>2506</v>
      </c>
    </row>
    <row r="2508" spans="1:6" x14ac:dyDescent="0.35">
      <c r="A2508" t="s">
        <v>609</v>
      </c>
      <c r="B2508" t="s">
        <v>645</v>
      </c>
      <c r="C2508" t="s">
        <v>199</v>
      </c>
      <c r="D2508" t="s">
        <v>9</v>
      </c>
      <c r="E2508" s="4">
        <v>3.59</v>
      </c>
      <c r="F2508" s="5">
        <v>2507</v>
      </c>
    </row>
    <row r="2509" spans="1:6" x14ac:dyDescent="0.35">
      <c r="A2509" t="s">
        <v>2776</v>
      </c>
      <c r="B2509" t="s">
        <v>3024</v>
      </c>
      <c r="C2509" t="s">
        <v>3023</v>
      </c>
      <c r="D2509" t="s">
        <v>383</v>
      </c>
      <c r="E2509" s="4">
        <v>3.59</v>
      </c>
      <c r="F2509" s="5">
        <v>2508</v>
      </c>
    </row>
    <row r="2510" spans="1:6" x14ac:dyDescent="0.35">
      <c r="A2510" t="s">
        <v>3</v>
      </c>
      <c r="B2510" t="s">
        <v>58</v>
      </c>
      <c r="C2510" t="s">
        <v>56</v>
      </c>
      <c r="D2510" t="s">
        <v>9</v>
      </c>
      <c r="E2510" s="4">
        <v>3.6</v>
      </c>
      <c r="F2510" s="5">
        <v>2509</v>
      </c>
    </row>
    <row r="2511" spans="1:6" x14ac:dyDescent="0.35">
      <c r="A2511" t="s">
        <v>149</v>
      </c>
      <c r="B2511" t="s">
        <v>274</v>
      </c>
      <c r="C2511" t="s">
        <v>224</v>
      </c>
      <c r="D2511" t="s">
        <v>225</v>
      </c>
      <c r="E2511" s="4">
        <v>3.6</v>
      </c>
      <c r="F2511" s="5">
        <v>2510</v>
      </c>
    </row>
    <row r="2512" spans="1:6" x14ac:dyDescent="0.35">
      <c r="A2512" t="s">
        <v>2427</v>
      </c>
      <c r="B2512" t="s">
        <v>2666</v>
      </c>
      <c r="C2512" t="s">
        <v>2034</v>
      </c>
      <c r="D2512" t="s">
        <v>9</v>
      </c>
      <c r="E2512" s="4">
        <v>3.64</v>
      </c>
      <c r="F2512" s="5">
        <v>2511</v>
      </c>
    </row>
    <row r="2513" spans="1:6" x14ac:dyDescent="0.35">
      <c r="A2513" t="s">
        <v>2427</v>
      </c>
      <c r="B2513" t="s">
        <v>2739</v>
      </c>
      <c r="C2513" t="s">
        <v>9</v>
      </c>
      <c r="D2513" t="s">
        <v>9</v>
      </c>
      <c r="E2513" s="4">
        <v>3.66</v>
      </c>
      <c r="F2513" s="5">
        <v>2512</v>
      </c>
    </row>
    <row r="2514" spans="1:6" x14ac:dyDescent="0.35">
      <c r="A2514" t="s">
        <v>149</v>
      </c>
      <c r="B2514" t="s">
        <v>476</v>
      </c>
      <c r="C2514" t="s">
        <v>457</v>
      </c>
      <c r="D2514" t="s">
        <v>9</v>
      </c>
      <c r="E2514" s="4">
        <v>3.66</v>
      </c>
      <c r="F2514" s="5">
        <v>2513</v>
      </c>
    </row>
    <row r="2515" spans="1:6" x14ac:dyDescent="0.35">
      <c r="A2515" t="s">
        <v>2776</v>
      </c>
      <c r="B2515" t="s">
        <v>2905</v>
      </c>
      <c r="C2515" t="s">
        <v>2903</v>
      </c>
      <c r="D2515" t="s">
        <v>2903</v>
      </c>
      <c r="E2515" s="4">
        <v>3.7</v>
      </c>
      <c r="F2515" s="5">
        <v>2514</v>
      </c>
    </row>
    <row r="2516" spans="1:6" x14ac:dyDescent="0.35">
      <c r="A2516" t="s">
        <v>1006</v>
      </c>
      <c r="B2516" t="s">
        <v>1246</v>
      </c>
      <c r="C2516" t="s">
        <v>426</v>
      </c>
      <c r="D2516" t="s">
        <v>9</v>
      </c>
      <c r="E2516" s="4">
        <v>3.7</v>
      </c>
      <c r="F2516" s="5">
        <v>2515</v>
      </c>
    </row>
    <row r="2517" spans="1:6" x14ac:dyDescent="0.35">
      <c r="A2517" t="s">
        <v>2163</v>
      </c>
      <c r="B2517" t="s">
        <v>2363</v>
      </c>
      <c r="C2517" t="s">
        <v>2347</v>
      </c>
      <c r="D2517" t="s">
        <v>9</v>
      </c>
      <c r="E2517" s="4">
        <v>3.7</v>
      </c>
      <c r="F2517" s="5">
        <v>2516</v>
      </c>
    </row>
    <row r="2518" spans="1:6" x14ac:dyDescent="0.35">
      <c r="A2518" t="s">
        <v>3029</v>
      </c>
      <c r="B2518" t="s">
        <v>3123</v>
      </c>
      <c r="C2518" t="s">
        <v>3122</v>
      </c>
      <c r="D2518" t="s">
        <v>13</v>
      </c>
      <c r="E2518" s="4">
        <v>3.71</v>
      </c>
      <c r="F2518" s="5">
        <v>2517</v>
      </c>
    </row>
    <row r="2519" spans="1:6" x14ac:dyDescent="0.35">
      <c r="A2519" t="s">
        <v>1511</v>
      </c>
      <c r="B2519" t="s">
        <v>1518</v>
      </c>
      <c r="C2519" t="s">
        <v>378</v>
      </c>
      <c r="D2519" t="s">
        <v>378</v>
      </c>
      <c r="E2519" s="4">
        <v>3.72</v>
      </c>
      <c r="F2519" s="5">
        <v>2518</v>
      </c>
    </row>
    <row r="2520" spans="1:6" x14ac:dyDescent="0.35">
      <c r="A2520" t="s">
        <v>2427</v>
      </c>
      <c r="B2520" t="s">
        <v>2666</v>
      </c>
      <c r="C2520" t="s">
        <v>2431</v>
      </c>
      <c r="D2520" t="s">
        <v>9</v>
      </c>
      <c r="E2520" s="4">
        <v>3.72</v>
      </c>
      <c r="F2520" s="5">
        <v>2519</v>
      </c>
    </row>
    <row r="2521" spans="1:6" x14ac:dyDescent="0.35">
      <c r="A2521" t="s">
        <v>2427</v>
      </c>
      <c r="B2521" t="s">
        <v>2760</v>
      </c>
      <c r="C2521" t="s">
        <v>2527</v>
      </c>
      <c r="D2521" t="s">
        <v>9</v>
      </c>
      <c r="E2521" s="4">
        <v>3.73</v>
      </c>
      <c r="F2521" s="5">
        <v>2520</v>
      </c>
    </row>
    <row r="2522" spans="1:6" x14ac:dyDescent="0.35">
      <c r="A2522" t="s">
        <v>2427</v>
      </c>
      <c r="B2522" t="s">
        <v>2495</v>
      </c>
      <c r="C2522" t="s">
        <v>4</v>
      </c>
      <c r="D2522" t="s">
        <v>4</v>
      </c>
      <c r="E2522" s="4">
        <v>3.74</v>
      </c>
      <c r="F2522" s="5">
        <v>2521</v>
      </c>
    </row>
    <row r="2523" spans="1:6" x14ac:dyDescent="0.35">
      <c r="A2523" t="s">
        <v>2427</v>
      </c>
      <c r="B2523" t="s">
        <v>2654</v>
      </c>
      <c r="C2523" t="s">
        <v>9</v>
      </c>
      <c r="D2523" t="s">
        <v>9</v>
      </c>
      <c r="E2523" s="4">
        <v>3.75</v>
      </c>
      <c r="F2523" s="5">
        <v>2522</v>
      </c>
    </row>
    <row r="2524" spans="1:6" x14ac:dyDescent="0.35">
      <c r="A2524" t="s">
        <v>2427</v>
      </c>
      <c r="B2524" t="s">
        <v>2636</v>
      </c>
      <c r="C2524" t="s">
        <v>4</v>
      </c>
      <c r="D2524" t="s">
        <v>4</v>
      </c>
      <c r="E2524" s="4">
        <v>3.78</v>
      </c>
      <c r="F2524" s="5">
        <v>2523</v>
      </c>
    </row>
    <row r="2525" spans="1:6" x14ac:dyDescent="0.35">
      <c r="A2525" t="s">
        <v>3</v>
      </c>
      <c r="B2525" t="s">
        <v>48</v>
      </c>
      <c r="C2525" t="s">
        <v>29</v>
      </c>
      <c r="D2525" t="s">
        <v>9</v>
      </c>
      <c r="E2525" s="4">
        <v>3.79</v>
      </c>
      <c r="F2525" s="5">
        <v>2524</v>
      </c>
    </row>
    <row r="2526" spans="1:6" x14ac:dyDescent="0.35">
      <c r="A2526" t="s">
        <v>2427</v>
      </c>
      <c r="B2526" t="s">
        <v>2729</v>
      </c>
      <c r="C2526" t="s">
        <v>1491</v>
      </c>
      <c r="D2526" t="s">
        <v>9</v>
      </c>
      <c r="E2526" s="4">
        <v>3.8</v>
      </c>
      <c r="F2526" s="5">
        <v>2525</v>
      </c>
    </row>
    <row r="2527" spans="1:6" x14ac:dyDescent="0.35">
      <c r="A2527" t="s">
        <v>2427</v>
      </c>
      <c r="B2527" t="s">
        <v>2654</v>
      </c>
      <c r="C2527" t="s">
        <v>2655</v>
      </c>
      <c r="D2527" t="s">
        <v>9</v>
      </c>
      <c r="E2527" s="4">
        <v>3.81</v>
      </c>
      <c r="F2527" s="5">
        <v>2526</v>
      </c>
    </row>
    <row r="2528" spans="1:6" x14ac:dyDescent="0.35">
      <c r="A2528" t="s">
        <v>2427</v>
      </c>
      <c r="B2528" t="s">
        <v>2666</v>
      </c>
      <c r="C2528" t="s">
        <v>2173</v>
      </c>
      <c r="D2528" t="s">
        <v>9</v>
      </c>
      <c r="E2528" s="4">
        <v>3.81</v>
      </c>
      <c r="F2528" s="5">
        <v>2527</v>
      </c>
    </row>
    <row r="2529" spans="1:6" x14ac:dyDescent="0.35">
      <c r="A2529" t="s">
        <v>3</v>
      </c>
      <c r="B2529" t="s">
        <v>14</v>
      </c>
      <c r="C2529" t="s">
        <v>16</v>
      </c>
      <c r="D2529" t="s">
        <v>9</v>
      </c>
      <c r="E2529" s="4">
        <v>3.84</v>
      </c>
      <c r="F2529" s="5">
        <v>2528</v>
      </c>
    </row>
    <row r="2530" spans="1:6" x14ac:dyDescent="0.35">
      <c r="A2530" t="s">
        <v>2776</v>
      </c>
      <c r="B2530" t="s">
        <v>2920</v>
      </c>
      <c r="C2530" t="s">
        <v>9</v>
      </c>
      <c r="D2530" t="s">
        <v>9</v>
      </c>
      <c r="E2530" s="4">
        <v>3.85</v>
      </c>
      <c r="F2530" s="5">
        <v>2529</v>
      </c>
    </row>
    <row r="2531" spans="1:6" x14ac:dyDescent="0.35">
      <c r="A2531" t="s">
        <v>3029</v>
      </c>
      <c r="B2531" t="s">
        <v>3209</v>
      </c>
      <c r="D2531" t="s">
        <v>13</v>
      </c>
      <c r="E2531" s="4">
        <v>3.88</v>
      </c>
      <c r="F2531" s="5">
        <v>2530</v>
      </c>
    </row>
    <row r="2532" spans="1:6" x14ac:dyDescent="0.35">
      <c r="A2532" t="s">
        <v>2776</v>
      </c>
      <c r="B2532" t="s">
        <v>2780</v>
      </c>
      <c r="C2532" t="s">
        <v>311</v>
      </c>
      <c r="D2532" t="s">
        <v>13</v>
      </c>
      <c r="E2532" s="4">
        <v>3.89</v>
      </c>
      <c r="F2532" s="5">
        <v>2531</v>
      </c>
    </row>
    <row r="2533" spans="1:6" x14ac:dyDescent="0.35">
      <c r="A2533" t="s">
        <v>3</v>
      </c>
      <c r="B2533" t="s">
        <v>20</v>
      </c>
      <c r="C2533" t="s">
        <v>21</v>
      </c>
      <c r="D2533" t="s">
        <v>13</v>
      </c>
      <c r="E2533" s="4">
        <v>3.89</v>
      </c>
      <c r="F2533" s="5">
        <v>2532</v>
      </c>
    </row>
    <row r="2534" spans="1:6" x14ac:dyDescent="0.35">
      <c r="A2534" t="s">
        <v>2427</v>
      </c>
      <c r="B2534" t="s">
        <v>2673</v>
      </c>
      <c r="C2534" t="s">
        <v>2173</v>
      </c>
      <c r="D2534" t="s">
        <v>9</v>
      </c>
      <c r="E2534" s="4">
        <v>3.92</v>
      </c>
      <c r="F2534" s="5">
        <v>2533</v>
      </c>
    </row>
    <row r="2535" spans="1:6" x14ac:dyDescent="0.35">
      <c r="A2535" t="s">
        <v>2163</v>
      </c>
      <c r="B2535" t="s">
        <v>2270</v>
      </c>
      <c r="C2535" t="s">
        <v>793</v>
      </c>
      <c r="D2535" t="s">
        <v>9</v>
      </c>
      <c r="E2535" s="4">
        <v>3.92</v>
      </c>
      <c r="F2535" s="5">
        <v>2534</v>
      </c>
    </row>
    <row r="2536" spans="1:6" x14ac:dyDescent="0.35">
      <c r="A2536" t="s">
        <v>2427</v>
      </c>
      <c r="B2536" t="s">
        <v>2577</v>
      </c>
      <c r="C2536" t="s">
        <v>1035</v>
      </c>
      <c r="D2536" t="s">
        <v>1035</v>
      </c>
      <c r="E2536" s="4">
        <v>3.93</v>
      </c>
      <c r="F2536" s="5">
        <v>2535</v>
      </c>
    </row>
    <row r="2537" spans="1:6" x14ac:dyDescent="0.35">
      <c r="A2537" t="s">
        <v>1511</v>
      </c>
      <c r="B2537" t="s">
        <v>1554</v>
      </c>
      <c r="C2537" t="s">
        <v>1514</v>
      </c>
      <c r="D2537" t="s">
        <v>1083</v>
      </c>
      <c r="E2537" s="4">
        <v>3.94</v>
      </c>
      <c r="F2537" s="5">
        <v>2536</v>
      </c>
    </row>
    <row r="2538" spans="1:6" x14ac:dyDescent="0.35">
      <c r="A2538" t="s">
        <v>3</v>
      </c>
      <c r="B2538" t="s">
        <v>49</v>
      </c>
      <c r="C2538" t="s">
        <v>29</v>
      </c>
      <c r="D2538" t="s">
        <v>9</v>
      </c>
      <c r="E2538" s="4">
        <v>3.96</v>
      </c>
      <c r="F2538" s="5">
        <v>2537</v>
      </c>
    </row>
    <row r="2539" spans="1:6" x14ac:dyDescent="0.35">
      <c r="A2539" t="s">
        <v>2427</v>
      </c>
      <c r="B2539" t="s">
        <v>2510</v>
      </c>
      <c r="C2539" t="s">
        <v>11</v>
      </c>
      <c r="D2539" t="s">
        <v>9</v>
      </c>
      <c r="E2539" s="4">
        <v>3.96</v>
      </c>
      <c r="F2539" s="5">
        <v>2538</v>
      </c>
    </row>
    <row r="2540" spans="1:6" x14ac:dyDescent="0.35">
      <c r="A2540" t="s">
        <v>3</v>
      </c>
      <c r="B2540" t="s">
        <v>118</v>
      </c>
      <c r="C2540" t="s">
        <v>9</v>
      </c>
      <c r="D2540" t="s">
        <v>9</v>
      </c>
      <c r="E2540" s="4">
        <v>3.97</v>
      </c>
      <c r="F2540" s="5">
        <v>2539</v>
      </c>
    </row>
    <row r="2541" spans="1:6" x14ac:dyDescent="0.35">
      <c r="A2541" t="s">
        <v>1006</v>
      </c>
      <c r="B2541" t="s">
        <v>1155</v>
      </c>
      <c r="C2541" t="s">
        <v>440</v>
      </c>
      <c r="D2541" t="s">
        <v>9</v>
      </c>
      <c r="E2541" s="4">
        <v>4</v>
      </c>
      <c r="F2541" s="5">
        <v>2540</v>
      </c>
    </row>
    <row r="2542" spans="1:6" x14ac:dyDescent="0.35">
      <c r="A2542" t="s">
        <v>496</v>
      </c>
      <c r="B2542" t="s">
        <v>571</v>
      </c>
      <c r="C2542" t="s">
        <v>501</v>
      </c>
      <c r="D2542" t="s">
        <v>13</v>
      </c>
      <c r="E2542" s="4">
        <v>4.01</v>
      </c>
      <c r="F2542" s="5">
        <v>2541</v>
      </c>
    </row>
    <row r="2543" spans="1:6" x14ac:dyDescent="0.35">
      <c r="A2543" t="s">
        <v>3</v>
      </c>
      <c r="B2543" t="s">
        <v>14</v>
      </c>
      <c r="D2543" t="s">
        <v>13</v>
      </c>
      <c r="E2543" s="4">
        <v>4.0199999999999996</v>
      </c>
      <c r="F2543" s="5">
        <v>2542</v>
      </c>
    </row>
    <row r="2544" spans="1:6" x14ac:dyDescent="0.35">
      <c r="A2544" t="s">
        <v>1511</v>
      </c>
      <c r="B2544" t="s">
        <v>1546</v>
      </c>
      <c r="C2544" t="s">
        <v>1083</v>
      </c>
      <c r="D2544" t="s">
        <v>1083</v>
      </c>
      <c r="E2544" s="4">
        <v>4.0199999999999996</v>
      </c>
      <c r="F2544" s="5">
        <v>2543</v>
      </c>
    </row>
    <row r="2545" spans="1:6" x14ac:dyDescent="0.35">
      <c r="A2545" t="s">
        <v>1006</v>
      </c>
      <c r="B2545" t="s">
        <v>1257</v>
      </c>
      <c r="C2545" t="s">
        <v>71</v>
      </c>
      <c r="D2545" t="s">
        <v>13</v>
      </c>
      <c r="E2545" s="4">
        <v>4.05</v>
      </c>
      <c r="F2545" s="5">
        <v>2544</v>
      </c>
    </row>
    <row r="2546" spans="1:6" x14ac:dyDescent="0.35">
      <c r="A2546" t="s">
        <v>3</v>
      </c>
      <c r="B2546" t="s">
        <v>20</v>
      </c>
      <c r="C2546" t="s">
        <v>19</v>
      </c>
      <c r="D2546" t="s">
        <v>13</v>
      </c>
      <c r="E2546" s="4">
        <v>4.0599999999999996</v>
      </c>
      <c r="F2546" s="5">
        <v>2545</v>
      </c>
    </row>
    <row r="2547" spans="1:6" x14ac:dyDescent="0.35">
      <c r="A2547" t="s">
        <v>2776</v>
      </c>
      <c r="B2547" t="s">
        <v>2860</v>
      </c>
      <c r="C2547" t="s">
        <v>66</v>
      </c>
      <c r="D2547" t="s">
        <v>66</v>
      </c>
      <c r="E2547" s="4">
        <v>4.09</v>
      </c>
      <c r="F2547" s="5">
        <v>2546</v>
      </c>
    </row>
    <row r="2548" spans="1:6" x14ac:dyDescent="0.35">
      <c r="A2548" t="s">
        <v>788</v>
      </c>
      <c r="B2548" t="s">
        <v>880</v>
      </c>
      <c r="C2548" t="s">
        <v>859</v>
      </c>
      <c r="D2548" t="s">
        <v>13</v>
      </c>
      <c r="E2548" s="4">
        <v>4.0999999999999996</v>
      </c>
      <c r="F2548" s="5">
        <v>2547</v>
      </c>
    </row>
    <row r="2549" spans="1:6" x14ac:dyDescent="0.35">
      <c r="A2549" t="s">
        <v>2427</v>
      </c>
      <c r="B2549" t="s">
        <v>2728</v>
      </c>
      <c r="C2549" t="s">
        <v>2168</v>
      </c>
      <c r="D2549" t="s">
        <v>9</v>
      </c>
      <c r="E2549" s="4">
        <v>4.1100000000000003</v>
      </c>
      <c r="F2549" s="5">
        <v>2548</v>
      </c>
    </row>
    <row r="2550" spans="1:6" x14ac:dyDescent="0.35">
      <c r="A2550" t="s">
        <v>3</v>
      </c>
      <c r="B2550" t="s">
        <v>14</v>
      </c>
      <c r="C2550" t="s">
        <v>15</v>
      </c>
      <c r="D2550" t="s">
        <v>9</v>
      </c>
      <c r="E2550" s="4">
        <v>4.13</v>
      </c>
      <c r="F2550" s="5">
        <v>2549</v>
      </c>
    </row>
    <row r="2551" spans="1:6" x14ac:dyDescent="0.35">
      <c r="A2551" t="s">
        <v>3</v>
      </c>
      <c r="B2551" t="s">
        <v>38</v>
      </c>
      <c r="C2551" t="s">
        <v>37</v>
      </c>
      <c r="D2551" t="s">
        <v>9</v>
      </c>
      <c r="E2551" s="4">
        <v>4.1500000000000004</v>
      </c>
      <c r="F2551" s="5">
        <v>2550</v>
      </c>
    </row>
    <row r="2552" spans="1:6" x14ac:dyDescent="0.35">
      <c r="A2552" t="s">
        <v>2427</v>
      </c>
      <c r="B2552" t="s">
        <v>2670</v>
      </c>
      <c r="C2552" t="s">
        <v>4</v>
      </c>
      <c r="D2552" t="s">
        <v>4</v>
      </c>
      <c r="E2552" s="4">
        <v>4.1500000000000004</v>
      </c>
      <c r="F2552" s="5">
        <v>2551</v>
      </c>
    </row>
    <row r="2553" spans="1:6" x14ac:dyDescent="0.35">
      <c r="A2553" t="s">
        <v>2427</v>
      </c>
      <c r="B2553" t="s">
        <v>2546</v>
      </c>
      <c r="C2553" t="s">
        <v>2489</v>
      </c>
      <c r="D2553" t="s">
        <v>9</v>
      </c>
      <c r="E2553" s="4">
        <v>4.17</v>
      </c>
      <c r="F2553" s="5">
        <v>2552</v>
      </c>
    </row>
    <row r="2554" spans="1:6" x14ac:dyDescent="0.35">
      <c r="A2554" t="s">
        <v>2427</v>
      </c>
      <c r="B2554" t="s">
        <v>2473</v>
      </c>
      <c r="C2554" t="s">
        <v>2173</v>
      </c>
      <c r="D2554" t="s">
        <v>9</v>
      </c>
      <c r="E2554" s="4">
        <v>4.18</v>
      </c>
      <c r="F2554" s="5">
        <v>2553</v>
      </c>
    </row>
    <row r="2555" spans="1:6" x14ac:dyDescent="0.35">
      <c r="A2555" t="s">
        <v>609</v>
      </c>
      <c r="B2555" t="s">
        <v>669</v>
      </c>
      <c r="C2555" t="s">
        <v>648</v>
      </c>
      <c r="D2555" t="s">
        <v>13</v>
      </c>
      <c r="E2555" s="4">
        <v>4.1900000000000004</v>
      </c>
      <c r="F2555" s="5">
        <v>2554</v>
      </c>
    </row>
    <row r="2556" spans="1:6" x14ac:dyDescent="0.35">
      <c r="A2556" t="s">
        <v>2427</v>
      </c>
      <c r="B2556" t="s">
        <v>2479</v>
      </c>
      <c r="C2556" t="s">
        <v>378</v>
      </c>
      <c r="D2556" t="s">
        <v>378</v>
      </c>
      <c r="E2556" s="4">
        <v>4.2</v>
      </c>
      <c r="F2556" s="5">
        <v>2555</v>
      </c>
    </row>
    <row r="2557" spans="1:6" x14ac:dyDescent="0.35">
      <c r="A2557" t="s">
        <v>149</v>
      </c>
      <c r="B2557" t="s">
        <v>269</v>
      </c>
      <c r="C2557" t="s">
        <v>234</v>
      </c>
      <c r="D2557" t="s">
        <v>9</v>
      </c>
      <c r="E2557" s="4">
        <v>4.2</v>
      </c>
      <c r="F2557" s="5">
        <v>2556</v>
      </c>
    </row>
    <row r="2558" spans="1:6" x14ac:dyDescent="0.35">
      <c r="A2558" t="s">
        <v>2776</v>
      </c>
      <c r="B2558" t="s">
        <v>2926</v>
      </c>
      <c r="C2558" t="s">
        <v>1035</v>
      </c>
      <c r="D2558" t="s">
        <v>1035</v>
      </c>
      <c r="E2558" s="4">
        <v>4.24</v>
      </c>
      <c r="F2558" s="5">
        <v>2557</v>
      </c>
    </row>
    <row r="2559" spans="1:6" x14ac:dyDescent="0.35">
      <c r="A2559" t="s">
        <v>2163</v>
      </c>
      <c r="B2559" t="s">
        <v>2345</v>
      </c>
      <c r="C2559" t="s">
        <v>2344</v>
      </c>
      <c r="D2559" t="s">
        <v>9</v>
      </c>
      <c r="E2559" s="4">
        <v>4.25</v>
      </c>
      <c r="F2559" s="5">
        <v>2558</v>
      </c>
    </row>
    <row r="2560" spans="1:6" x14ac:dyDescent="0.35">
      <c r="A2560" t="s">
        <v>3029</v>
      </c>
      <c r="B2560" t="s">
        <v>3131</v>
      </c>
      <c r="C2560" t="s">
        <v>3046</v>
      </c>
      <c r="D2560" t="s">
        <v>9</v>
      </c>
      <c r="E2560" s="4">
        <v>4.26</v>
      </c>
      <c r="F2560" s="5">
        <v>2559</v>
      </c>
    </row>
    <row r="2561" spans="1:6" x14ac:dyDescent="0.35">
      <c r="A2561" t="s">
        <v>496</v>
      </c>
      <c r="B2561" t="s">
        <v>506</v>
      </c>
      <c r="C2561" t="s">
        <v>507</v>
      </c>
      <c r="D2561" t="s">
        <v>13</v>
      </c>
      <c r="E2561" s="4">
        <v>4.29</v>
      </c>
      <c r="F2561" s="5">
        <v>2560</v>
      </c>
    </row>
    <row r="2562" spans="1:6" x14ac:dyDescent="0.35">
      <c r="A2562" t="s">
        <v>3</v>
      </c>
      <c r="B2562" t="s">
        <v>101</v>
      </c>
      <c r="C2562" t="s">
        <v>100</v>
      </c>
      <c r="D2562" t="s">
        <v>13</v>
      </c>
      <c r="E2562" s="4">
        <v>4.3099999999999996</v>
      </c>
      <c r="F2562" s="5">
        <v>2561</v>
      </c>
    </row>
    <row r="2563" spans="1:6" x14ac:dyDescent="0.35">
      <c r="A2563" t="s">
        <v>2776</v>
      </c>
      <c r="B2563" t="s">
        <v>2788</v>
      </c>
      <c r="C2563" t="s">
        <v>1301</v>
      </c>
      <c r="D2563" t="s">
        <v>13</v>
      </c>
      <c r="E2563" s="4">
        <v>4.32</v>
      </c>
      <c r="F2563" s="5">
        <v>2562</v>
      </c>
    </row>
    <row r="2564" spans="1:6" x14ac:dyDescent="0.35">
      <c r="A2564" t="s">
        <v>2427</v>
      </c>
      <c r="B2564" t="s">
        <v>2670</v>
      </c>
      <c r="D2564" t="s">
        <v>13</v>
      </c>
      <c r="E2564" s="4">
        <v>4.34</v>
      </c>
      <c r="F2564" s="5">
        <v>2563</v>
      </c>
    </row>
    <row r="2565" spans="1:6" x14ac:dyDescent="0.35">
      <c r="A2565" t="s">
        <v>2163</v>
      </c>
      <c r="B2565" t="s">
        <v>2247</v>
      </c>
      <c r="C2565" t="s">
        <v>2246</v>
      </c>
      <c r="D2565" t="s">
        <v>9</v>
      </c>
      <c r="E2565" s="4">
        <v>4.3600000000000003</v>
      </c>
      <c r="F2565" s="5">
        <v>2564</v>
      </c>
    </row>
    <row r="2566" spans="1:6" x14ac:dyDescent="0.35">
      <c r="A2566" t="s">
        <v>2427</v>
      </c>
      <c r="B2566" t="s">
        <v>2467</v>
      </c>
      <c r="C2566" t="s">
        <v>2034</v>
      </c>
      <c r="D2566" t="s">
        <v>9</v>
      </c>
      <c r="E2566" s="4">
        <v>4.4800000000000004</v>
      </c>
      <c r="F2566" s="5">
        <v>2565</v>
      </c>
    </row>
    <row r="2567" spans="1:6" x14ac:dyDescent="0.35">
      <c r="A2567" t="s">
        <v>3029</v>
      </c>
      <c r="B2567" t="s">
        <v>3163</v>
      </c>
      <c r="C2567" t="s">
        <v>3051</v>
      </c>
      <c r="D2567" t="s">
        <v>13</v>
      </c>
      <c r="E2567" s="4">
        <v>4.4800000000000004</v>
      </c>
      <c r="F2567" s="5">
        <v>2566</v>
      </c>
    </row>
    <row r="2568" spans="1:6" x14ac:dyDescent="0.35">
      <c r="A2568" t="s">
        <v>3</v>
      </c>
      <c r="B2568" t="s">
        <v>81</v>
      </c>
      <c r="C2568" t="s">
        <v>80</v>
      </c>
      <c r="D2568" t="s">
        <v>9</v>
      </c>
      <c r="E2568" s="4">
        <v>4.5</v>
      </c>
      <c r="F2568" s="5">
        <v>2567</v>
      </c>
    </row>
    <row r="2569" spans="1:6" x14ac:dyDescent="0.35">
      <c r="A2569" t="s">
        <v>2776</v>
      </c>
      <c r="B2569" t="s">
        <v>2780</v>
      </c>
      <c r="C2569" t="s">
        <v>2781</v>
      </c>
      <c r="D2569" t="s">
        <v>13</v>
      </c>
      <c r="E2569" s="4">
        <v>4.54</v>
      </c>
      <c r="F2569" s="5">
        <v>2568</v>
      </c>
    </row>
    <row r="2570" spans="1:6" x14ac:dyDescent="0.35">
      <c r="A2570" t="s">
        <v>2427</v>
      </c>
      <c r="B2570" t="s">
        <v>2669</v>
      </c>
      <c r="D2570" t="s">
        <v>13</v>
      </c>
      <c r="E2570" s="4">
        <v>4.54</v>
      </c>
      <c r="F2570" s="5">
        <v>2569</v>
      </c>
    </row>
    <row r="2571" spans="1:6" x14ac:dyDescent="0.35">
      <c r="A2571" t="s">
        <v>2427</v>
      </c>
      <c r="B2571" t="s">
        <v>2508</v>
      </c>
      <c r="C2571" t="s">
        <v>11</v>
      </c>
      <c r="D2571" t="s">
        <v>9</v>
      </c>
      <c r="E2571" s="4">
        <v>4.5599999999999996</v>
      </c>
      <c r="F2571" s="5">
        <v>2570</v>
      </c>
    </row>
    <row r="2572" spans="1:6" x14ac:dyDescent="0.35">
      <c r="A2572" t="s">
        <v>3</v>
      </c>
      <c r="B2572" t="s">
        <v>136</v>
      </c>
      <c r="C2572" t="s">
        <v>9</v>
      </c>
      <c r="D2572" t="s">
        <v>9</v>
      </c>
      <c r="E2572" s="4">
        <v>4.58</v>
      </c>
      <c r="F2572" s="5">
        <v>2571</v>
      </c>
    </row>
    <row r="2573" spans="1:6" x14ac:dyDescent="0.35">
      <c r="A2573" t="s">
        <v>2427</v>
      </c>
      <c r="B2573" t="s">
        <v>2526</v>
      </c>
      <c r="C2573" t="s">
        <v>2489</v>
      </c>
      <c r="D2573" t="s">
        <v>9</v>
      </c>
      <c r="E2573" s="4">
        <v>4.66</v>
      </c>
      <c r="F2573" s="5">
        <v>2572</v>
      </c>
    </row>
    <row r="2574" spans="1:6" x14ac:dyDescent="0.35">
      <c r="A2574" t="s">
        <v>2163</v>
      </c>
      <c r="B2574" t="s">
        <v>2346</v>
      </c>
      <c r="C2574" t="s">
        <v>1934</v>
      </c>
      <c r="D2574" t="s">
        <v>9</v>
      </c>
      <c r="E2574" s="4">
        <v>4.66</v>
      </c>
      <c r="F2574" s="5">
        <v>2573</v>
      </c>
    </row>
    <row r="2575" spans="1:6" x14ac:dyDescent="0.35">
      <c r="A2575" t="s">
        <v>1006</v>
      </c>
      <c r="B2575" t="s">
        <v>1030</v>
      </c>
      <c r="C2575" t="s">
        <v>1032</v>
      </c>
      <c r="D2575" t="s">
        <v>415</v>
      </c>
      <c r="E2575" s="4">
        <v>4.67</v>
      </c>
      <c r="F2575" s="5">
        <v>2574</v>
      </c>
    </row>
    <row r="2576" spans="1:6" x14ac:dyDescent="0.35">
      <c r="A2576" t="s">
        <v>1983</v>
      </c>
      <c r="B2576" t="s">
        <v>1998</v>
      </c>
      <c r="D2576" t="s">
        <v>457</v>
      </c>
      <c r="E2576" s="4">
        <v>4.67</v>
      </c>
      <c r="F2576" s="5">
        <v>2575</v>
      </c>
    </row>
    <row r="2577" spans="1:6" x14ac:dyDescent="0.35">
      <c r="A2577" t="s">
        <v>2776</v>
      </c>
      <c r="B2577" t="s">
        <v>2787</v>
      </c>
      <c r="C2577" t="s">
        <v>2781</v>
      </c>
      <c r="D2577" t="s">
        <v>13</v>
      </c>
      <c r="E2577" s="4">
        <v>4.6900000000000004</v>
      </c>
      <c r="F2577" s="5">
        <v>2576</v>
      </c>
    </row>
    <row r="2578" spans="1:6" x14ac:dyDescent="0.35">
      <c r="A2578" t="s">
        <v>3029</v>
      </c>
      <c r="B2578" t="s">
        <v>3197</v>
      </c>
      <c r="C2578" t="s">
        <v>378</v>
      </c>
      <c r="D2578" t="s">
        <v>378</v>
      </c>
      <c r="E2578" s="4">
        <v>4.7</v>
      </c>
      <c r="F2578" s="5">
        <v>2577</v>
      </c>
    </row>
    <row r="2579" spans="1:6" x14ac:dyDescent="0.35">
      <c r="A2579" t="s">
        <v>3</v>
      </c>
      <c r="B2579" t="s">
        <v>57</v>
      </c>
      <c r="C2579" t="s">
        <v>56</v>
      </c>
      <c r="D2579" t="s">
        <v>9</v>
      </c>
      <c r="E2579" s="4">
        <v>4.71</v>
      </c>
      <c r="F2579" s="5">
        <v>2578</v>
      </c>
    </row>
    <row r="2580" spans="1:6" x14ac:dyDescent="0.35">
      <c r="A2580" t="s">
        <v>609</v>
      </c>
      <c r="B2580" t="s">
        <v>687</v>
      </c>
      <c r="C2580" t="s">
        <v>607</v>
      </c>
      <c r="D2580" t="s">
        <v>9</v>
      </c>
      <c r="E2580" s="4">
        <v>4.71</v>
      </c>
      <c r="F2580" s="5">
        <v>2579</v>
      </c>
    </row>
    <row r="2581" spans="1:6" x14ac:dyDescent="0.35">
      <c r="A2581" t="s">
        <v>609</v>
      </c>
      <c r="B2581" t="s">
        <v>644</v>
      </c>
      <c r="C2581" t="s">
        <v>199</v>
      </c>
      <c r="D2581" t="s">
        <v>9</v>
      </c>
      <c r="E2581" s="4">
        <v>4.7300000000000004</v>
      </c>
      <c r="F2581" s="5">
        <v>2580</v>
      </c>
    </row>
    <row r="2582" spans="1:6" x14ac:dyDescent="0.35">
      <c r="A2582" t="s">
        <v>2776</v>
      </c>
      <c r="B2582" t="s">
        <v>2785</v>
      </c>
      <c r="C2582" t="s">
        <v>2784</v>
      </c>
      <c r="D2582" t="s">
        <v>9</v>
      </c>
      <c r="E2582" s="4">
        <v>4.76</v>
      </c>
      <c r="F2582" s="5">
        <v>2581</v>
      </c>
    </row>
    <row r="2583" spans="1:6" x14ac:dyDescent="0.35">
      <c r="A2583" t="s">
        <v>3</v>
      </c>
      <c r="B2583" t="s">
        <v>23</v>
      </c>
      <c r="C2583" t="s">
        <v>22</v>
      </c>
      <c r="D2583" t="s">
        <v>9</v>
      </c>
      <c r="E2583" s="4">
        <v>4.76</v>
      </c>
      <c r="F2583" s="5">
        <v>2582</v>
      </c>
    </row>
    <row r="2584" spans="1:6" x14ac:dyDescent="0.35">
      <c r="A2584" t="s">
        <v>496</v>
      </c>
      <c r="B2584" t="s">
        <v>514</v>
      </c>
      <c r="C2584" t="s">
        <v>501</v>
      </c>
      <c r="D2584" t="s">
        <v>13</v>
      </c>
      <c r="E2584" s="4">
        <v>4.84</v>
      </c>
      <c r="F2584" s="5">
        <v>2583</v>
      </c>
    </row>
    <row r="2585" spans="1:6" x14ac:dyDescent="0.35">
      <c r="A2585" t="s">
        <v>1511</v>
      </c>
      <c r="B2585" t="s">
        <v>1519</v>
      </c>
      <c r="C2585" t="s">
        <v>1514</v>
      </c>
      <c r="D2585" t="s">
        <v>1083</v>
      </c>
      <c r="E2585" s="4">
        <v>4.87</v>
      </c>
      <c r="F2585" s="5">
        <v>2584</v>
      </c>
    </row>
    <row r="2586" spans="1:6" x14ac:dyDescent="0.35">
      <c r="A2586" t="s">
        <v>1736</v>
      </c>
      <c r="B2586" t="s">
        <v>1767</v>
      </c>
      <c r="C2586" t="s">
        <v>1766</v>
      </c>
      <c r="D2586" t="s">
        <v>13</v>
      </c>
      <c r="E2586" s="4">
        <v>4.9000000000000004</v>
      </c>
      <c r="F2586" s="5">
        <v>2585</v>
      </c>
    </row>
    <row r="2587" spans="1:6" x14ac:dyDescent="0.35">
      <c r="A2587" t="s">
        <v>2427</v>
      </c>
      <c r="B2587" t="s">
        <v>2551</v>
      </c>
      <c r="C2587" t="s">
        <v>11</v>
      </c>
      <c r="D2587" t="s">
        <v>9</v>
      </c>
      <c r="E2587" s="4">
        <v>4.91</v>
      </c>
      <c r="F2587" s="5">
        <v>2586</v>
      </c>
    </row>
    <row r="2588" spans="1:6" x14ac:dyDescent="0.35">
      <c r="A2588" t="s">
        <v>1511</v>
      </c>
      <c r="B2588" t="s">
        <v>1522</v>
      </c>
      <c r="C2588" t="s">
        <v>1512</v>
      </c>
      <c r="D2588" t="s">
        <v>4</v>
      </c>
      <c r="E2588" s="4">
        <v>4.9400000000000004</v>
      </c>
      <c r="F2588" s="5">
        <v>2587</v>
      </c>
    </row>
    <row r="2589" spans="1:6" x14ac:dyDescent="0.35">
      <c r="A2589" t="s">
        <v>609</v>
      </c>
      <c r="B2589" t="s">
        <v>665</v>
      </c>
      <c r="C2589" t="s">
        <v>199</v>
      </c>
      <c r="D2589" t="s">
        <v>9</v>
      </c>
      <c r="E2589" s="4">
        <v>4.9400000000000004</v>
      </c>
      <c r="F2589" s="5">
        <v>2588</v>
      </c>
    </row>
    <row r="2590" spans="1:6" x14ac:dyDescent="0.35">
      <c r="A2590" t="s">
        <v>149</v>
      </c>
      <c r="B2590" t="s">
        <v>294</v>
      </c>
      <c r="C2590" t="s">
        <v>199</v>
      </c>
      <c r="D2590" t="s">
        <v>9</v>
      </c>
      <c r="E2590" s="4">
        <v>4.96</v>
      </c>
      <c r="F2590" s="5">
        <v>2589</v>
      </c>
    </row>
    <row r="2591" spans="1:6" x14ac:dyDescent="0.35">
      <c r="A2591" t="s">
        <v>1983</v>
      </c>
      <c r="B2591" t="s">
        <v>2029</v>
      </c>
      <c r="C2591" t="s">
        <v>4</v>
      </c>
      <c r="D2591" t="s">
        <v>9</v>
      </c>
      <c r="E2591" s="4">
        <v>4.9800000000000004</v>
      </c>
      <c r="F2591" s="5">
        <v>2590</v>
      </c>
    </row>
    <row r="2592" spans="1:6" x14ac:dyDescent="0.35">
      <c r="A2592" t="s">
        <v>3</v>
      </c>
      <c r="B2592" t="s">
        <v>126</v>
      </c>
      <c r="C2592" t="s">
        <v>39</v>
      </c>
      <c r="D2592" t="s">
        <v>9</v>
      </c>
      <c r="E2592" s="4">
        <v>4.9800000000000004</v>
      </c>
      <c r="F2592" s="5">
        <v>2591</v>
      </c>
    </row>
    <row r="2593" spans="1:6" x14ac:dyDescent="0.35">
      <c r="A2593" t="s">
        <v>3</v>
      </c>
      <c r="B2593" t="s">
        <v>128</v>
      </c>
      <c r="C2593" t="s">
        <v>9</v>
      </c>
      <c r="D2593" t="s">
        <v>9</v>
      </c>
      <c r="E2593" s="4">
        <v>5</v>
      </c>
      <c r="F2593" s="5">
        <v>2592</v>
      </c>
    </row>
    <row r="2594" spans="1:6" x14ac:dyDescent="0.35">
      <c r="A2594" t="s">
        <v>2427</v>
      </c>
      <c r="B2594" t="s">
        <v>2673</v>
      </c>
      <c r="C2594" t="s">
        <v>2489</v>
      </c>
      <c r="D2594" t="s">
        <v>9</v>
      </c>
      <c r="E2594" s="4">
        <v>5.0199999999999996</v>
      </c>
      <c r="F2594" s="5">
        <v>2593</v>
      </c>
    </row>
    <row r="2595" spans="1:6" x14ac:dyDescent="0.35">
      <c r="A2595" t="s">
        <v>149</v>
      </c>
      <c r="B2595" t="s">
        <v>267</v>
      </c>
      <c r="C2595" t="s">
        <v>234</v>
      </c>
      <c r="D2595" t="s">
        <v>9</v>
      </c>
      <c r="E2595" s="4">
        <v>5.03</v>
      </c>
      <c r="F2595" s="5">
        <v>2594</v>
      </c>
    </row>
    <row r="2596" spans="1:6" x14ac:dyDescent="0.35">
      <c r="A2596" t="s">
        <v>609</v>
      </c>
      <c r="B2596" t="s">
        <v>658</v>
      </c>
      <c r="C2596" t="s">
        <v>199</v>
      </c>
      <c r="D2596" t="s">
        <v>9</v>
      </c>
      <c r="E2596" s="4">
        <v>5.0599999999999996</v>
      </c>
      <c r="F2596" s="5">
        <v>2595</v>
      </c>
    </row>
    <row r="2597" spans="1:6" x14ac:dyDescent="0.35">
      <c r="A2597" t="s">
        <v>2427</v>
      </c>
      <c r="B2597" t="s">
        <v>2668</v>
      </c>
      <c r="C2597" t="s">
        <v>2038</v>
      </c>
      <c r="D2597" t="s">
        <v>378</v>
      </c>
      <c r="E2597" s="4">
        <v>5.08</v>
      </c>
      <c r="F2597" s="5">
        <v>2596</v>
      </c>
    </row>
    <row r="2598" spans="1:6" x14ac:dyDescent="0.35">
      <c r="A2598" t="s">
        <v>2427</v>
      </c>
      <c r="B2598" t="s">
        <v>2477</v>
      </c>
      <c r="C2598" t="s">
        <v>378</v>
      </c>
      <c r="D2598" t="s">
        <v>378</v>
      </c>
      <c r="E2598" s="4">
        <v>5.09</v>
      </c>
      <c r="F2598" s="5">
        <v>2597</v>
      </c>
    </row>
    <row r="2599" spans="1:6" x14ac:dyDescent="0.35">
      <c r="A2599" t="s">
        <v>2427</v>
      </c>
      <c r="B2599" t="s">
        <v>2775</v>
      </c>
      <c r="C2599" t="s">
        <v>11</v>
      </c>
      <c r="D2599" t="s">
        <v>9</v>
      </c>
      <c r="E2599" s="4">
        <v>5.14</v>
      </c>
      <c r="F2599" s="5">
        <v>2598</v>
      </c>
    </row>
    <row r="2600" spans="1:6" x14ac:dyDescent="0.35">
      <c r="A2600" t="s">
        <v>1511</v>
      </c>
      <c r="B2600" t="s">
        <v>1569</v>
      </c>
      <c r="C2600" t="s">
        <v>1514</v>
      </c>
      <c r="D2600" t="s">
        <v>1083</v>
      </c>
      <c r="E2600" s="4">
        <v>5.15</v>
      </c>
      <c r="F2600" s="5">
        <v>2599</v>
      </c>
    </row>
    <row r="2601" spans="1:6" x14ac:dyDescent="0.35">
      <c r="A2601" t="s">
        <v>2427</v>
      </c>
      <c r="B2601" t="s">
        <v>2760</v>
      </c>
      <c r="C2601" t="s">
        <v>2761</v>
      </c>
      <c r="D2601" t="s">
        <v>9</v>
      </c>
      <c r="E2601" s="4">
        <v>5.15</v>
      </c>
      <c r="F2601" s="5">
        <v>2600</v>
      </c>
    </row>
    <row r="2602" spans="1:6" x14ac:dyDescent="0.35">
      <c r="A2602" t="s">
        <v>2427</v>
      </c>
      <c r="B2602" t="s">
        <v>2513</v>
      </c>
      <c r="C2602" t="s">
        <v>11</v>
      </c>
      <c r="D2602" t="s">
        <v>9</v>
      </c>
      <c r="E2602" s="4">
        <v>5.17</v>
      </c>
      <c r="F2602" s="5">
        <v>2601</v>
      </c>
    </row>
    <row r="2603" spans="1:6" x14ac:dyDescent="0.35">
      <c r="A2603" t="s">
        <v>2427</v>
      </c>
      <c r="B2603" t="s">
        <v>2525</v>
      </c>
      <c r="C2603" t="s">
        <v>1083</v>
      </c>
      <c r="D2603" t="s">
        <v>1083</v>
      </c>
      <c r="E2603" s="4">
        <v>5.23</v>
      </c>
      <c r="F2603" s="5">
        <v>2602</v>
      </c>
    </row>
    <row r="2604" spans="1:6" x14ac:dyDescent="0.35">
      <c r="A2604" t="s">
        <v>3</v>
      </c>
      <c r="B2604" t="s">
        <v>96</v>
      </c>
      <c r="C2604" t="s">
        <v>9</v>
      </c>
      <c r="D2604" t="s">
        <v>9</v>
      </c>
      <c r="E2604" s="4">
        <v>5.24</v>
      </c>
      <c r="F2604" s="5">
        <v>2603</v>
      </c>
    </row>
    <row r="2605" spans="1:6" x14ac:dyDescent="0.35">
      <c r="A2605" t="s">
        <v>2427</v>
      </c>
      <c r="B2605" t="s">
        <v>2596</v>
      </c>
      <c r="C2605" t="s">
        <v>11</v>
      </c>
      <c r="D2605" t="s">
        <v>9</v>
      </c>
      <c r="E2605" s="4">
        <v>5.24</v>
      </c>
      <c r="F2605" s="5">
        <v>2604</v>
      </c>
    </row>
    <row r="2606" spans="1:6" x14ac:dyDescent="0.35">
      <c r="A2606" t="s">
        <v>609</v>
      </c>
      <c r="B2606" t="s">
        <v>675</v>
      </c>
      <c r="C2606" t="s">
        <v>605</v>
      </c>
      <c r="D2606" t="s">
        <v>9</v>
      </c>
      <c r="E2606" s="4">
        <v>5.31</v>
      </c>
      <c r="F2606" s="5">
        <v>2605</v>
      </c>
    </row>
    <row r="2607" spans="1:6" x14ac:dyDescent="0.35">
      <c r="A2607" t="s">
        <v>149</v>
      </c>
      <c r="B2607" t="s">
        <v>268</v>
      </c>
      <c r="C2607" t="s">
        <v>234</v>
      </c>
      <c r="D2607" t="s">
        <v>9</v>
      </c>
      <c r="E2607" s="4">
        <v>5.32</v>
      </c>
      <c r="F2607" s="5">
        <v>2606</v>
      </c>
    </row>
    <row r="2608" spans="1:6" x14ac:dyDescent="0.35">
      <c r="A2608" t="s">
        <v>2427</v>
      </c>
      <c r="B2608" t="s">
        <v>2581</v>
      </c>
      <c r="C2608" t="s">
        <v>1083</v>
      </c>
      <c r="D2608" t="s">
        <v>1083</v>
      </c>
      <c r="E2608" s="4">
        <v>5.33</v>
      </c>
      <c r="F2608" s="5">
        <v>2607</v>
      </c>
    </row>
    <row r="2609" spans="1:6" x14ac:dyDescent="0.35">
      <c r="A2609" t="s">
        <v>2427</v>
      </c>
      <c r="B2609" t="s">
        <v>2713</v>
      </c>
      <c r="C2609" t="s">
        <v>6</v>
      </c>
      <c r="D2609" t="s">
        <v>4</v>
      </c>
      <c r="E2609" s="4">
        <v>5.34</v>
      </c>
      <c r="F2609" s="5">
        <v>2608</v>
      </c>
    </row>
    <row r="2610" spans="1:6" x14ac:dyDescent="0.35">
      <c r="A2610" t="s">
        <v>2427</v>
      </c>
      <c r="B2610" t="s">
        <v>2473</v>
      </c>
      <c r="C2610" t="s">
        <v>2032</v>
      </c>
      <c r="D2610" t="s">
        <v>378</v>
      </c>
      <c r="E2610" s="4">
        <v>5.38</v>
      </c>
      <c r="F2610" s="5">
        <v>2609</v>
      </c>
    </row>
    <row r="2611" spans="1:6" x14ac:dyDescent="0.35">
      <c r="A2611" t="s">
        <v>1983</v>
      </c>
      <c r="B2611" t="s">
        <v>2046</v>
      </c>
      <c r="C2611" t="s">
        <v>2045</v>
      </c>
      <c r="D2611" t="s">
        <v>9</v>
      </c>
      <c r="E2611" s="4">
        <v>5.39</v>
      </c>
      <c r="F2611" s="5">
        <v>2610</v>
      </c>
    </row>
    <row r="2612" spans="1:6" x14ac:dyDescent="0.35">
      <c r="A2612" t="s">
        <v>3</v>
      </c>
      <c r="B2612" t="s">
        <v>146</v>
      </c>
      <c r="C2612" t="s">
        <v>9</v>
      </c>
      <c r="D2612" t="s">
        <v>9</v>
      </c>
      <c r="E2612" s="4">
        <v>5.44</v>
      </c>
      <c r="F2612" s="5">
        <v>2611</v>
      </c>
    </row>
    <row r="2613" spans="1:6" x14ac:dyDescent="0.35">
      <c r="A2613" t="s">
        <v>3</v>
      </c>
      <c r="B2613" t="s">
        <v>28</v>
      </c>
      <c r="C2613" t="s">
        <v>9</v>
      </c>
      <c r="D2613" t="s">
        <v>9</v>
      </c>
      <c r="E2613" s="4">
        <v>5.49</v>
      </c>
      <c r="F2613" s="5">
        <v>2612</v>
      </c>
    </row>
    <row r="2614" spans="1:6" x14ac:dyDescent="0.35">
      <c r="A2614" t="s">
        <v>1006</v>
      </c>
      <c r="B2614" t="s">
        <v>1237</v>
      </c>
      <c r="D2614" t="s">
        <v>9</v>
      </c>
      <c r="E2614" s="4">
        <v>5.51</v>
      </c>
      <c r="F2614" s="5">
        <v>2613</v>
      </c>
    </row>
    <row r="2615" spans="1:6" x14ac:dyDescent="0.35">
      <c r="A2615" t="s">
        <v>2427</v>
      </c>
      <c r="B2615" t="s">
        <v>2714</v>
      </c>
      <c r="C2615" t="s">
        <v>11</v>
      </c>
      <c r="D2615" t="s">
        <v>9</v>
      </c>
      <c r="E2615" s="4">
        <v>5.52</v>
      </c>
      <c r="F2615" s="5">
        <v>2614</v>
      </c>
    </row>
    <row r="2616" spans="1:6" x14ac:dyDescent="0.35">
      <c r="A2616" t="s">
        <v>1006</v>
      </c>
      <c r="B2616" t="s">
        <v>1244</v>
      </c>
      <c r="D2616" t="s">
        <v>9</v>
      </c>
      <c r="E2616" s="4">
        <v>5.57</v>
      </c>
      <c r="F2616" s="5">
        <v>2615</v>
      </c>
    </row>
    <row r="2617" spans="1:6" x14ac:dyDescent="0.35">
      <c r="A2617" t="s">
        <v>2427</v>
      </c>
      <c r="B2617" t="s">
        <v>2659</v>
      </c>
      <c r="C2617" t="s">
        <v>2034</v>
      </c>
      <c r="D2617" t="s">
        <v>9</v>
      </c>
      <c r="E2617" s="4">
        <v>5.59</v>
      </c>
      <c r="F2617" s="5">
        <v>2616</v>
      </c>
    </row>
    <row r="2618" spans="1:6" x14ac:dyDescent="0.35">
      <c r="A2618" t="s">
        <v>2427</v>
      </c>
      <c r="B2618" t="s">
        <v>2700</v>
      </c>
      <c r="C2618" t="s">
        <v>11</v>
      </c>
      <c r="D2618" t="s">
        <v>9</v>
      </c>
      <c r="E2618" s="4">
        <v>5.63</v>
      </c>
      <c r="F2618" s="5">
        <v>2617</v>
      </c>
    </row>
    <row r="2619" spans="1:6" x14ac:dyDescent="0.35">
      <c r="A2619" t="s">
        <v>2427</v>
      </c>
      <c r="B2619" t="s">
        <v>2697</v>
      </c>
      <c r="C2619" t="s">
        <v>9</v>
      </c>
      <c r="D2619" t="s">
        <v>9</v>
      </c>
      <c r="E2619" s="4">
        <v>5.64</v>
      </c>
      <c r="F2619" s="5">
        <v>2618</v>
      </c>
    </row>
    <row r="2620" spans="1:6" x14ac:dyDescent="0.35">
      <c r="A2620" t="s">
        <v>1511</v>
      </c>
      <c r="B2620" t="s">
        <v>1526</v>
      </c>
      <c r="C2620" t="s">
        <v>1514</v>
      </c>
      <c r="D2620" t="s">
        <v>1083</v>
      </c>
      <c r="E2620" s="4">
        <v>5.66</v>
      </c>
      <c r="F2620" s="5">
        <v>2619</v>
      </c>
    </row>
    <row r="2621" spans="1:6" x14ac:dyDescent="0.35">
      <c r="A2621" t="s">
        <v>2427</v>
      </c>
      <c r="B2621" t="s">
        <v>2660</v>
      </c>
      <c r="C2621" t="s">
        <v>2032</v>
      </c>
      <c r="D2621" t="s">
        <v>378</v>
      </c>
      <c r="E2621" s="4">
        <v>5.75</v>
      </c>
      <c r="F2621" s="5">
        <v>2620</v>
      </c>
    </row>
    <row r="2622" spans="1:6" x14ac:dyDescent="0.35">
      <c r="A2622" t="s">
        <v>149</v>
      </c>
      <c r="B2622" t="s">
        <v>292</v>
      </c>
      <c r="C2622" t="s">
        <v>291</v>
      </c>
      <c r="D2622" t="s">
        <v>9</v>
      </c>
      <c r="E2622" s="4">
        <v>5.83</v>
      </c>
      <c r="F2622" s="5">
        <v>2621</v>
      </c>
    </row>
    <row r="2623" spans="1:6" x14ac:dyDescent="0.35">
      <c r="A2623" t="s">
        <v>2427</v>
      </c>
      <c r="B2623" t="s">
        <v>2565</v>
      </c>
      <c r="C2623" t="s">
        <v>2036</v>
      </c>
      <c r="D2623" t="s">
        <v>9</v>
      </c>
      <c r="E2623" s="4">
        <v>5.84</v>
      </c>
      <c r="F2623" s="5">
        <v>2622</v>
      </c>
    </row>
    <row r="2624" spans="1:6" x14ac:dyDescent="0.35">
      <c r="A2624" t="s">
        <v>1511</v>
      </c>
      <c r="B2624" t="s">
        <v>1566</v>
      </c>
      <c r="C2624" t="s">
        <v>378</v>
      </c>
      <c r="D2624" t="s">
        <v>378</v>
      </c>
      <c r="E2624" s="4">
        <v>5.88</v>
      </c>
      <c r="F2624" s="5">
        <v>2623</v>
      </c>
    </row>
    <row r="2625" spans="1:6" x14ac:dyDescent="0.35">
      <c r="A2625" t="s">
        <v>1511</v>
      </c>
      <c r="B2625" t="s">
        <v>1577</v>
      </c>
      <c r="C2625" t="s">
        <v>1514</v>
      </c>
      <c r="D2625" t="s">
        <v>1083</v>
      </c>
      <c r="E2625" s="4">
        <v>5.88</v>
      </c>
      <c r="F2625" s="5">
        <v>2624</v>
      </c>
    </row>
    <row r="2626" spans="1:6" x14ac:dyDescent="0.35">
      <c r="A2626" t="s">
        <v>2427</v>
      </c>
      <c r="B2626" t="s">
        <v>2473</v>
      </c>
      <c r="C2626" t="s">
        <v>2034</v>
      </c>
      <c r="D2626" t="s">
        <v>9</v>
      </c>
      <c r="E2626" s="4">
        <v>5.9</v>
      </c>
      <c r="F2626" s="5">
        <v>2625</v>
      </c>
    </row>
    <row r="2627" spans="1:6" x14ac:dyDescent="0.35">
      <c r="A2627" t="s">
        <v>3</v>
      </c>
      <c r="B2627" t="s">
        <v>82</v>
      </c>
      <c r="C2627" t="s">
        <v>80</v>
      </c>
      <c r="D2627" t="s">
        <v>9</v>
      </c>
      <c r="E2627" s="4">
        <v>5.9</v>
      </c>
      <c r="F2627" s="5">
        <v>2626</v>
      </c>
    </row>
    <row r="2628" spans="1:6" x14ac:dyDescent="0.35">
      <c r="A2628" t="s">
        <v>3</v>
      </c>
      <c r="B2628" t="s">
        <v>63</v>
      </c>
      <c r="C2628" t="s">
        <v>37</v>
      </c>
      <c r="D2628" t="s">
        <v>9</v>
      </c>
      <c r="E2628" s="4">
        <v>5.91</v>
      </c>
      <c r="F2628" s="5">
        <v>2627</v>
      </c>
    </row>
    <row r="2629" spans="1:6" x14ac:dyDescent="0.35">
      <c r="A2629" t="s">
        <v>2427</v>
      </c>
      <c r="B2629" t="s">
        <v>2657</v>
      </c>
      <c r="C2629" t="s">
        <v>2168</v>
      </c>
      <c r="D2629" t="s">
        <v>9</v>
      </c>
      <c r="E2629" s="4">
        <v>5.93</v>
      </c>
      <c r="F2629" s="5">
        <v>2628</v>
      </c>
    </row>
    <row r="2630" spans="1:6" x14ac:dyDescent="0.35">
      <c r="A2630" t="s">
        <v>2427</v>
      </c>
      <c r="B2630" t="s">
        <v>2490</v>
      </c>
      <c r="C2630" t="s">
        <v>2431</v>
      </c>
      <c r="D2630" t="s">
        <v>9</v>
      </c>
      <c r="E2630" s="4">
        <v>5.96</v>
      </c>
      <c r="F2630" s="5">
        <v>2629</v>
      </c>
    </row>
    <row r="2631" spans="1:6" x14ac:dyDescent="0.35">
      <c r="A2631" t="s">
        <v>3029</v>
      </c>
      <c r="B2631" t="s">
        <v>3109</v>
      </c>
      <c r="C2631" t="s">
        <v>3053</v>
      </c>
      <c r="D2631" t="s">
        <v>13</v>
      </c>
      <c r="E2631" s="4">
        <v>5.97</v>
      </c>
      <c r="F2631" s="5">
        <v>2630</v>
      </c>
    </row>
    <row r="2632" spans="1:6" x14ac:dyDescent="0.35">
      <c r="A2632" t="s">
        <v>3</v>
      </c>
      <c r="B2632" t="s">
        <v>25</v>
      </c>
      <c r="C2632" t="s">
        <v>24</v>
      </c>
      <c r="D2632" t="s">
        <v>9</v>
      </c>
      <c r="E2632" s="4">
        <v>5.98</v>
      </c>
      <c r="F2632" s="5">
        <v>2631</v>
      </c>
    </row>
    <row r="2633" spans="1:6" x14ac:dyDescent="0.35">
      <c r="A2633" t="s">
        <v>3029</v>
      </c>
      <c r="B2633" t="s">
        <v>3119</v>
      </c>
      <c r="C2633" t="s">
        <v>3113</v>
      </c>
      <c r="D2633" t="s">
        <v>13</v>
      </c>
      <c r="E2633" s="4">
        <v>6.05</v>
      </c>
      <c r="F2633" s="5">
        <v>2632</v>
      </c>
    </row>
    <row r="2634" spans="1:6" x14ac:dyDescent="0.35">
      <c r="A2634" t="s">
        <v>1006</v>
      </c>
      <c r="B2634" t="s">
        <v>1011</v>
      </c>
      <c r="C2634" t="s">
        <v>488</v>
      </c>
      <c r="D2634" t="s">
        <v>383</v>
      </c>
      <c r="E2634" s="4">
        <v>6.07</v>
      </c>
      <c r="F2634" s="5">
        <v>2633</v>
      </c>
    </row>
    <row r="2635" spans="1:6" x14ac:dyDescent="0.35">
      <c r="A2635" t="s">
        <v>3</v>
      </c>
      <c r="B2635" t="s">
        <v>138</v>
      </c>
      <c r="C2635" t="s">
        <v>9</v>
      </c>
      <c r="D2635" t="s">
        <v>9</v>
      </c>
      <c r="E2635" s="4">
        <v>6.07</v>
      </c>
      <c r="F2635" s="5">
        <v>2634</v>
      </c>
    </row>
    <row r="2636" spans="1:6" x14ac:dyDescent="0.35">
      <c r="A2636" t="s">
        <v>2427</v>
      </c>
      <c r="B2636" t="s">
        <v>2428</v>
      </c>
      <c r="C2636" t="s">
        <v>1083</v>
      </c>
      <c r="D2636" t="s">
        <v>1083</v>
      </c>
      <c r="E2636" s="4">
        <v>6.08</v>
      </c>
      <c r="F2636" s="5">
        <v>2635</v>
      </c>
    </row>
    <row r="2637" spans="1:6" x14ac:dyDescent="0.35">
      <c r="A2637" t="s">
        <v>3</v>
      </c>
      <c r="B2637" t="s">
        <v>27</v>
      </c>
      <c r="C2637" t="s">
        <v>9</v>
      </c>
      <c r="D2637" t="s">
        <v>9</v>
      </c>
      <c r="E2637" s="4">
        <v>6.13</v>
      </c>
      <c r="F2637" s="5">
        <v>2636</v>
      </c>
    </row>
    <row r="2638" spans="1:6" x14ac:dyDescent="0.35">
      <c r="A2638" t="s">
        <v>3</v>
      </c>
      <c r="B2638" t="s">
        <v>14</v>
      </c>
      <c r="D2638" t="s">
        <v>9</v>
      </c>
      <c r="E2638" s="4">
        <v>6.14</v>
      </c>
      <c r="F2638" s="5">
        <v>2637</v>
      </c>
    </row>
    <row r="2639" spans="1:6" x14ac:dyDescent="0.35">
      <c r="A2639" t="s">
        <v>609</v>
      </c>
      <c r="B2639" t="s">
        <v>661</v>
      </c>
      <c r="C2639" t="s">
        <v>605</v>
      </c>
      <c r="D2639" t="s">
        <v>9</v>
      </c>
      <c r="E2639" s="4">
        <v>6.23</v>
      </c>
      <c r="F2639" s="5">
        <v>2638</v>
      </c>
    </row>
    <row r="2640" spans="1:6" x14ac:dyDescent="0.35">
      <c r="A2640" t="s">
        <v>2427</v>
      </c>
      <c r="B2640" t="s">
        <v>2737</v>
      </c>
      <c r="C2640" t="s">
        <v>2733</v>
      </c>
      <c r="D2640" t="s">
        <v>9</v>
      </c>
      <c r="E2640" s="4">
        <v>6.27</v>
      </c>
      <c r="F2640" s="5">
        <v>2639</v>
      </c>
    </row>
    <row r="2641" spans="1:6" x14ac:dyDescent="0.35">
      <c r="A2641" t="s">
        <v>3</v>
      </c>
      <c r="B2641" t="s">
        <v>99</v>
      </c>
      <c r="C2641" t="s">
        <v>37</v>
      </c>
      <c r="D2641" t="s">
        <v>9</v>
      </c>
      <c r="E2641" s="4">
        <v>6.31</v>
      </c>
      <c r="F2641" s="5">
        <v>2640</v>
      </c>
    </row>
    <row r="2642" spans="1:6" x14ac:dyDescent="0.35">
      <c r="A2642" t="s">
        <v>1983</v>
      </c>
      <c r="B2642" t="s">
        <v>2022</v>
      </c>
      <c r="D2642" t="s">
        <v>9</v>
      </c>
      <c r="E2642" s="4">
        <v>6.32</v>
      </c>
      <c r="F2642" s="5">
        <v>2641</v>
      </c>
    </row>
    <row r="2643" spans="1:6" x14ac:dyDescent="0.35">
      <c r="A2643" t="s">
        <v>2427</v>
      </c>
      <c r="B2643" t="s">
        <v>2698</v>
      </c>
      <c r="C2643" t="s">
        <v>2498</v>
      </c>
      <c r="D2643" t="s">
        <v>9</v>
      </c>
      <c r="E2643" s="4">
        <v>6.34</v>
      </c>
      <c r="F2643" s="5">
        <v>2642</v>
      </c>
    </row>
    <row r="2644" spans="1:6" x14ac:dyDescent="0.35">
      <c r="A2644" t="s">
        <v>1511</v>
      </c>
      <c r="B2644" t="s">
        <v>1563</v>
      </c>
      <c r="D2644" t="s">
        <v>4</v>
      </c>
      <c r="E2644" s="4">
        <v>6.39</v>
      </c>
      <c r="F2644" s="5">
        <v>2643</v>
      </c>
    </row>
    <row r="2645" spans="1:6" x14ac:dyDescent="0.35">
      <c r="A2645" t="s">
        <v>1511</v>
      </c>
      <c r="B2645" t="s">
        <v>1564</v>
      </c>
      <c r="C2645" t="s">
        <v>1512</v>
      </c>
      <c r="D2645" t="s">
        <v>4</v>
      </c>
      <c r="E2645" s="4">
        <v>6.44</v>
      </c>
      <c r="F2645" s="5">
        <v>2644</v>
      </c>
    </row>
    <row r="2646" spans="1:6" x14ac:dyDescent="0.35">
      <c r="A2646" t="s">
        <v>2427</v>
      </c>
      <c r="B2646" t="s">
        <v>2711</v>
      </c>
      <c r="C2646" t="s">
        <v>4</v>
      </c>
      <c r="D2646" t="s">
        <v>4</v>
      </c>
      <c r="E2646" s="4">
        <v>6.46</v>
      </c>
      <c r="F2646" s="5">
        <v>2645</v>
      </c>
    </row>
    <row r="2647" spans="1:6" x14ac:dyDescent="0.35">
      <c r="A2647" t="s">
        <v>149</v>
      </c>
      <c r="B2647" t="s">
        <v>268</v>
      </c>
      <c r="C2647" t="s">
        <v>236</v>
      </c>
      <c r="D2647" t="s">
        <v>9</v>
      </c>
      <c r="E2647" s="4">
        <v>6.48</v>
      </c>
      <c r="F2647" s="5">
        <v>2646</v>
      </c>
    </row>
    <row r="2648" spans="1:6" x14ac:dyDescent="0.35">
      <c r="A2648" t="s">
        <v>2427</v>
      </c>
      <c r="B2648" t="s">
        <v>2680</v>
      </c>
      <c r="C2648" t="s">
        <v>2034</v>
      </c>
      <c r="D2648" t="s">
        <v>9</v>
      </c>
      <c r="E2648" s="4">
        <v>6.51</v>
      </c>
      <c r="F2648" s="5">
        <v>2647</v>
      </c>
    </row>
    <row r="2649" spans="1:6" x14ac:dyDescent="0.35">
      <c r="A2649" t="s">
        <v>1006</v>
      </c>
      <c r="B2649" t="s">
        <v>1244</v>
      </c>
      <c r="C2649" t="s">
        <v>86</v>
      </c>
      <c r="D2649" t="s">
        <v>9</v>
      </c>
      <c r="E2649" s="4">
        <v>6.54</v>
      </c>
      <c r="F2649" s="5">
        <v>2648</v>
      </c>
    </row>
    <row r="2650" spans="1:6" x14ac:dyDescent="0.35">
      <c r="A2650" t="s">
        <v>2427</v>
      </c>
      <c r="B2650" t="s">
        <v>2719</v>
      </c>
      <c r="C2650" t="s">
        <v>11</v>
      </c>
      <c r="D2650" t="s">
        <v>9</v>
      </c>
      <c r="E2650" s="4">
        <v>6.54</v>
      </c>
      <c r="F2650" s="5">
        <v>2649</v>
      </c>
    </row>
    <row r="2651" spans="1:6" x14ac:dyDescent="0.35">
      <c r="A2651" t="s">
        <v>2427</v>
      </c>
      <c r="B2651" t="s">
        <v>2460</v>
      </c>
      <c r="C2651" t="s">
        <v>11</v>
      </c>
      <c r="D2651" t="s">
        <v>9</v>
      </c>
      <c r="E2651" s="4">
        <v>6.65</v>
      </c>
      <c r="F2651" s="5">
        <v>2650</v>
      </c>
    </row>
    <row r="2652" spans="1:6" x14ac:dyDescent="0.35">
      <c r="A2652" t="s">
        <v>2427</v>
      </c>
      <c r="B2652" t="s">
        <v>2544</v>
      </c>
      <c r="C2652" t="s">
        <v>2489</v>
      </c>
      <c r="D2652" t="s">
        <v>9</v>
      </c>
      <c r="E2652" s="4">
        <v>6.65</v>
      </c>
      <c r="F2652" s="5">
        <v>2651</v>
      </c>
    </row>
    <row r="2653" spans="1:6" x14ac:dyDescent="0.35">
      <c r="A2653" t="s">
        <v>2427</v>
      </c>
      <c r="B2653" t="s">
        <v>2669</v>
      </c>
      <c r="C2653" t="s">
        <v>2489</v>
      </c>
      <c r="D2653" t="s">
        <v>9</v>
      </c>
      <c r="E2653" s="4">
        <v>6.65</v>
      </c>
      <c r="F2653" s="5">
        <v>2652</v>
      </c>
    </row>
    <row r="2654" spans="1:6" x14ac:dyDescent="0.35">
      <c r="A2654" t="s">
        <v>1511</v>
      </c>
      <c r="B2654" t="s">
        <v>1535</v>
      </c>
      <c r="C2654" t="s">
        <v>1514</v>
      </c>
      <c r="D2654" t="s">
        <v>1083</v>
      </c>
      <c r="E2654" s="4">
        <v>6.68</v>
      </c>
      <c r="F2654" s="5">
        <v>2653</v>
      </c>
    </row>
    <row r="2655" spans="1:6" x14ac:dyDescent="0.35">
      <c r="A2655" t="s">
        <v>1578</v>
      </c>
      <c r="B2655" t="s">
        <v>1592</v>
      </c>
      <c r="C2655" t="s">
        <v>257</v>
      </c>
      <c r="D2655" t="s">
        <v>9</v>
      </c>
      <c r="E2655" s="4">
        <v>6.68</v>
      </c>
      <c r="F2655" s="5">
        <v>2654</v>
      </c>
    </row>
    <row r="2656" spans="1:6" x14ac:dyDescent="0.35">
      <c r="A2656" t="s">
        <v>2427</v>
      </c>
      <c r="B2656" t="s">
        <v>2669</v>
      </c>
      <c r="C2656" t="s">
        <v>2032</v>
      </c>
      <c r="D2656" t="s">
        <v>378</v>
      </c>
      <c r="E2656" s="4">
        <v>6.68</v>
      </c>
      <c r="F2656" s="5">
        <v>2655</v>
      </c>
    </row>
    <row r="2657" spans="1:6" x14ac:dyDescent="0.35">
      <c r="A2657" t="s">
        <v>2427</v>
      </c>
      <c r="B2657" t="s">
        <v>2637</v>
      </c>
      <c r="C2657" t="s">
        <v>2465</v>
      </c>
      <c r="D2657" t="s">
        <v>378</v>
      </c>
      <c r="E2657" s="4">
        <v>6.7</v>
      </c>
      <c r="F2657" s="5">
        <v>2656</v>
      </c>
    </row>
    <row r="2658" spans="1:6" x14ac:dyDescent="0.35">
      <c r="A2658" t="s">
        <v>149</v>
      </c>
      <c r="B2658" t="s">
        <v>409</v>
      </c>
      <c r="C2658" t="s">
        <v>408</v>
      </c>
      <c r="D2658" t="s">
        <v>4</v>
      </c>
      <c r="E2658" s="4">
        <v>6.77</v>
      </c>
      <c r="F2658" s="5">
        <v>2657</v>
      </c>
    </row>
    <row r="2659" spans="1:6" x14ac:dyDescent="0.35">
      <c r="A2659" t="s">
        <v>2427</v>
      </c>
      <c r="B2659" t="s">
        <v>2657</v>
      </c>
      <c r="C2659" t="s">
        <v>2489</v>
      </c>
      <c r="D2659" t="s">
        <v>9</v>
      </c>
      <c r="E2659" s="4">
        <v>6.78</v>
      </c>
      <c r="F2659" s="5">
        <v>2658</v>
      </c>
    </row>
    <row r="2660" spans="1:6" x14ac:dyDescent="0.35">
      <c r="A2660" t="s">
        <v>2427</v>
      </c>
      <c r="B2660" t="s">
        <v>2536</v>
      </c>
      <c r="C2660" t="s">
        <v>2034</v>
      </c>
      <c r="D2660" t="s">
        <v>9</v>
      </c>
      <c r="E2660" s="4">
        <v>6.82</v>
      </c>
      <c r="F2660" s="5">
        <v>2659</v>
      </c>
    </row>
    <row r="2661" spans="1:6" x14ac:dyDescent="0.35">
      <c r="A2661" t="s">
        <v>2427</v>
      </c>
      <c r="B2661" t="s">
        <v>2500</v>
      </c>
      <c r="C2661" t="s">
        <v>2446</v>
      </c>
      <c r="D2661" t="s">
        <v>415</v>
      </c>
      <c r="E2661" s="4">
        <v>6.84</v>
      </c>
      <c r="F2661" s="5">
        <v>2660</v>
      </c>
    </row>
    <row r="2662" spans="1:6" x14ac:dyDescent="0.35">
      <c r="A2662" t="s">
        <v>2427</v>
      </c>
      <c r="B2662" t="s">
        <v>2549</v>
      </c>
      <c r="C2662" t="s">
        <v>9</v>
      </c>
      <c r="D2662" t="s">
        <v>9</v>
      </c>
      <c r="E2662" s="4">
        <v>6.89</v>
      </c>
      <c r="F2662" s="5">
        <v>2661</v>
      </c>
    </row>
    <row r="2663" spans="1:6" x14ac:dyDescent="0.35">
      <c r="A2663" t="s">
        <v>149</v>
      </c>
      <c r="B2663" t="s">
        <v>397</v>
      </c>
      <c r="C2663" t="s">
        <v>378</v>
      </c>
      <c r="D2663" t="s">
        <v>378</v>
      </c>
      <c r="E2663" s="4">
        <v>6.99</v>
      </c>
      <c r="F2663" s="5">
        <v>2662</v>
      </c>
    </row>
    <row r="2664" spans="1:6" x14ac:dyDescent="0.35">
      <c r="A2664" t="s">
        <v>2427</v>
      </c>
      <c r="B2664" t="s">
        <v>2704</v>
      </c>
      <c r="C2664" t="s">
        <v>378</v>
      </c>
      <c r="D2664" t="s">
        <v>378</v>
      </c>
      <c r="E2664" s="4">
        <v>7.02</v>
      </c>
      <c r="F2664" s="5">
        <v>2663</v>
      </c>
    </row>
    <row r="2665" spans="1:6" x14ac:dyDescent="0.35">
      <c r="A2665" t="s">
        <v>2427</v>
      </c>
      <c r="B2665" t="s">
        <v>2710</v>
      </c>
      <c r="C2665" t="s">
        <v>4</v>
      </c>
      <c r="D2665" t="s">
        <v>4</v>
      </c>
      <c r="E2665" s="4">
        <v>7.09</v>
      </c>
      <c r="F2665" s="5">
        <v>2664</v>
      </c>
    </row>
    <row r="2666" spans="1:6" x14ac:dyDescent="0.35">
      <c r="A2666" t="s">
        <v>2427</v>
      </c>
      <c r="B2666" t="s">
        <v>2497</v>
      </c>
      <c r="C2666" t="s">
        <v>2034</v>
      </c>
      <c r="D2666" t="s">
        <v>9</v>
      </c>
      <c r="E2666" s="4">
        <v>7.11</v>
      </c>
      <c r="F2666" s="5">
        <v>2665</v>
      </c>
    </row>
    <row r="2667" spans="1:6" x14ac:dyDescent="0.35">
      <c r="A2667" t="s">
        <v>3029</v>
      </c>
      <c r="B2667" t="s">
        <v>3048</v>
      </c>
      <c r="C2667" t="s">
        <v>3046</v>
      </c>
      <c r="D2667" t="s">
        <v>9</v>
      </c>
      <c r="E2667" s="4">
        <v>7.13</v>
      </c>
      <c r="F2667" s="5">
        <v>2666</v>
      </c>
    </row>
    <row r="2668" spans="1:6" x14ac:dyDescent="0.35">
      <c r="A2668" t="s">
        <v>3</v>
      </c>
      <c r="B2668" t="s">
        <v>50</v>
      </c>
      <c r="C2668" t="s">
        <v>24</v>
      </c>
      <c r="D2668" t="s">
        <v>9</v>
      </c>
      <c r="E2668" s="4">
        <v>7.13</v>
      </c>
      <c r="F2668" s="5">
        <v>2667</v>
      </c>
    </row>
    <row r="2669" spans="1:6" x14ac:dyDescent="0.35">
      <c r="A2669" t="s">
        <v>2427</v>
      </c>
      <c r="B2669" t="s">
        <v>2762</v>
      </c>
      <c r="C2669" t="s">
        <v>2527</v>
      </c>
      <c r="D2669" t="s">
        <v>9</v>
      </c>
      <c r="E2669" s="4">
        <v>7.13</v>
      </c>
      <c r="F2669" s="5">
        <v>2668</v>
      </c>
    </row>
    <row r="2670" spans="1:6" x14ac:dyDescent="0.35">
      <c r="A2670" t="s">
        <v>3</v>
      </c>
      <c r="B2670" t="s">
        <v>137</v>
      </c>
      <c r="C2670" t="s">
        <v>9</v>
      </c>
      <c r="D2670" t="s">
        <v>9</v>
      </c>
      <c r="E2670" s="4">
        <v>7.14</v>
      </c>
      <c r="F2670" s="5">
        <v>2669</v>
      </c>
    </row>
    <row r="2671" spans="1:6" x14ac:dyDescent="0.35">
      <c r="A2671" t="s">
        <v>2427</v>
      </c>
      <c r="B2671" t="s">
        <v>2486</v>
      </c>
      <c r="C2671" t="s">
        <v>2485</v>
      </c>
      <c r="D2671" t="s">
        <v>378</v>
      </c>
      <c r="E2671" s="4">
        <v>7.15</v>
      </c>
      <c r="F2671" s="5">
        <v>2670</v>
      </c>
    </row>
    <row r="2672" spans="1:6" x14ac:dyDescent="0.35">
      <c r="A2672" t="s">
        <v>2427</v>
      </c>
      <c r="B2672" t="s">
        <v>2762</v>
      </c>
      <c r="C2672" t="s">
        <v>2034</v>
      </c>
      <c r="D2672" t="s">
        <v>9</v>
      </c>
      <c r="E2672" s="4">
        <v>7.16</v>
      </c>
      <c r="F2672" s="5">
        <v>2671</v>
      </c>
    </row>
    <row r="2673" spans="1:6" x14ac:dyDescent="0.35">
      <c r="A2673" t="s">
        <v>609</v>
      </c>
      <c r="B2673" t="s">
        <v>647</v>
      </c>
      <c r="C2673" t="s">
        <v>646</v>
      </c>
      <c r="D2673" t="s">
        <v>13</v>
      </c>
      <c r="E2673" s="4">
        <v>7.28</v>
      </c>
      <c r="F2673" s="5">
        <v>2672</v>
      </c>
    </row>
    <row r="2674" spans="1:6" x14ac:dyDescent="0.35">
      <c r="A2674" t="s">
        <v>1006</v>
      </c>
      <c r="B2674" t="s">
        <v>1233</v>
      </c>
      <c r="C2674" t="s">
        <v>4</v>
      </c>
      <c r="D2674" t="s">
        <v>4</v>
      </c>
      <c r="E2674" s="4">
        <v>7.28</v>
      </c>
      <c r="F2674" s="5">
        <v>2673</v>
      </c>
    </row>
    <row r="2675" spans="1:6" x14ac:dyDescent="0.35">
      <c r="A2675" t="s">
        <v>1983</v>
      </c>
      <c r="B2675" t="s">
        <v>2022</v>
      </c>
      <c r="C2675" t="s">
        <v>2005</v>
      </c>
      <c r="D2675" t="s">
        <v>9</v>
      </c>
      <c r="E2675" s="4">
        <v>7.31</v>
      </c>
      <c r="F2675" s="5">
        <v>2674</v>
      </c>
    </row>
    <row r="2676" spans="1:6" x14ac:dyDescent="0.35">
      <c r="A2676" t="s">
        <v>1511</v>
      </c>
      <c r="B2676" t="s">
        <v>1520</v>
      </c>
      <c r="C2676" t="s">
        <v>1514</v>
      </c>
      <c r="D2676" t="s">
        <v>1083</v>
      </c>
      <c r="E2676" s="4">
        <v>7.37</v>
      </c>
      <c r="F2676" s="5">
        <v>2675</v>
      </c>
    </row>
    <row r="2677" spans="1:6" x14ac:dyDescent="0.35">
      <c r="A2677" t="s">
        <v>2427</v>
      </c>
      <c r="B2677" t="s">
        <v>2762</v>
      </c>
      <c r="C2677" t="s">
        <v>2761</v>
      </c>
      <c r="D2677" t="s">
        <v>9</v>
      </c>
      <c r="E2677" s="4">
        <v>7.38</v>
      </c>
      <c r="F2677" s="5">
        <v>2676</v>
      </c>
    </row>
    <row r="2678" spans="1:6" x14ac:dyDescent="0.35">
      <c r="A2678" t="s">
        <v>609</v>
      </c>
      <c r="B2678" t="s">
        <v>666</v>
      </c>
      <c r="C2678" t="s">
        <v>617</v>
      </c>
      <c r="D2678" t="s">
        <v>9</v>
      </c>
      <c r="E2678" s="4">
        <v>7.4</v>
      </c>
      <c r="F2678" s="5">
        <v>2677</v>
      </c>
    </row>
    <row r="2679" spans="1:6" x14ac:dyDescent="0.35">
      <c r="A2679" t="s">
        <v>2427</v>
      </c>
      <c r="B2679" t="s">
        <v>2545</v>
      </c>
      <c r="C2679" t="s">
        <v>2489</v>
      </c>
      <c r="D2679" t="s">
        <v>9</v>
      </c>
      <c r="E2679" s="4">
        <v>7.43</v>
      </c>
      <c r="F2679" s="5">
        <v>2678</v>
      </c>
    </row>
    <row r="2680" spans="1:6" x14ac:dyDescent="0.35">
      <c r="A2680" t="s">
        <v>2427</v>
      </c>
      <c r="B2680" t="s">
        <v>2666</v>
      </c>
      <c r="D2680" t="s">
        <v>13</v>
      </c>
      <c r="E2680" s="4">
        <v>7.43</v>
      </c>
      <c r="F2680" s="5">
        <v>2679</v>
      </c>
    </row>
    <row r="2681" spans="1:6" x14ac:dyDescent="0.35">
      <c r="A2681" t="s">
        <v>2427</v>
      </c>
      <c r="B2681" t="s">
        <v>2657</v>
      </c>
      <c r="C2681" t="s">
        <v>2658</v>
      </c>
      <c r="D2681" t="s">
        <v>378</v>
      </c>
      <c r="E2681" s="4">
        <v>7.44</v>
      </c>
      <c r="F2681" s="5">
        <v>2680</v>
      </c>
    </row>
    <row r="2682" spans="1:6" x14ac:dyDescent="0.35">
      <c r="A2682" t="s">
        <v>1983</v>
      </c>
      <c r="B2682" t="s">
        <v>2046</v>
      </c>
      <c r="C2682" t="s">
        <v>564</v>
      </c>
      <c r="D2682" t="s">
        <v>9</v>
      </c>
      <c r="E2682" s="4">
        <v>7.5</v>
      </c>
      <c r="F2682" s="5">
        <v>2681</v>
      </c>
    </row>
    <row r="2683" spans="1:6" x14ac:dyDescent="0.35">
      <c r="A2683" t="s">
        <v>2427</v>
      </c>
      <c r="B2683" t="s">
        <v>2639</v>
      </c>
      <c r="C2683" t="s">
        <v>2465</v>
      </c>
      <c r="D2683" t="s">
        <v>378</v>
      </c>
      <c r="E2683" s="4">
        <v>7.52</v>
      </c>
      <c r="F2683" s="5">
        <v>2682</v>
      </c>
    </row>
    <row r="2684" spans="1:6" x14ac:dyDescent="0.35">
      <c r="A2684" t="s">
        <v>2427</v>
      </c>
      <c r="B2684" t="s">
        <v>2482</v>
      </c>
      <c r="C2684" t="s">
        <v>2481</v>
      </c>
      <c r="D2684" t="s">
        <v>378</v>
      </c>
      <c r="E2684" s="4">
        <v>7.54</v>
      </c>
      <c r="F2684" s="5">
        <v>2683</v>
      </c>
    </row>
    <row r="2685" spans="1:6" x14ac:dyDescent="0.35">
      <c r="A2685" t="s">
        <v>3</v>
      </c>
      <c r="B2685" t="s">
        <v>10</v>
      </c>
      <c r="C2685" t="s">
        <v>9</v>
      </c>
      <c r="D2685" t="s">
        <v>9</v>
      </c>
      <c r="E2685" s="4">
        <v>7.57</v>
      </c>
      <c r="F2685" s="5">
        <v>2684</v>
      </c>
    </row>
    <row r="2686" spans="1:6" x14ac:dyDescent="0.35">
      <c r="A2686" t="s">
        <v>1511</v>
      </c>
      <c r="B2686" t="s">
        <v>1547</v>
      </c>
      <c r="C2686" t="s">
        <v>1512</v>
      </c>
      <c r="D2686" t="s">
        <v>4</v>
      </c>
      <c r="E2686" s="4">
        <v>7.57</v>
      </c>
      <c r="F2686" s="5">
        <v>2685</v>
      </c>
    </row>
    <row r="2687" spans="1:6" x14ac:dyDescent="0.35">
      <c r="A2687" t="s">
        <v>2427</v>
      </c>
      <c r="B2687" t="s">
        <v>2487</v>
      </c>
      <c r="C2687" t="s">
        <v>2168</v>
      </c>
      <c r="D2687" t="s">
        <v>9</v>
      </c>
      <c r="E2687" s="4">
        <v>7.63</v>
      </c>
      <c r="F2687" s="5">
        <v>2686</v>
      </c>
    </row>
    <row r="2688" spans="1:6" x14ac:dyDescent="0.35">
      <c r="A2688" t="s">
        <v>609</v>
      </c>
      <c r="B2688" t="s">
        <v>635</v>
      </c>
      <c r="C2688" t="s">
        <v>615</v>
      </c>
      <c r="D2688" t="s">
        <v>9</v>
      </c>
      <c r="E2688" s="4">
        <v>7.64</v>
      </c>
      <c r="F2688" s="5">
        <v>2687</v>
      </c>
    </row>
    <row r="2689" spans="1:6" x14ac:dyDescent="0.35">
      <c r="A2689" t="s">
        <v>609</v>
      </c>
      <c r="B2689" t="s">
        <v>626</v>
      </c>
      <c r="C2689" t="s">
        <v>605</v>
      </c>
      <c r="D2689" t="s">
        <v>9</v>
      </c>
      <c r="E2689" s="4">
        <v>7.67</v>
      </c>
      <c r="F2689" s="5">
        <v>2688</v>
      </c>
    </row>
    <row r="2690" spans="1:6" x14ac:dyDescent="0.35">
      <c r="A2690" t="s">
        <v>1511</v>
      </c>
      <c r="B2690" t="s">
        <v>1536</v>
      </c>
      <c r="C2690" t="s">
        <v>1512</v>
      </c>
      <c r="D2690" t="s">
        <v>4</v>
      </c>
      <c r="E2690" s="4">
        <v>7.68</v>
      </c>
      <c r="F2690" s="5">
        <v>2689</v>
      </c>
    </row>
    <row r="2691" spans="1:6" x14ac:dyDescent="0.35">
      <c r="A2691" t="s">
        <v>2427</v>
      </c>
      <c r="B2691" t="s">
        <v>2496</v>
      </c>
      <c r="C2691" t="s">
        <v>2032</v>
      </c>
      <c r="D2691" t="s">
        <v>378</v>
      </c>
      <c r="E2691" s="4">
        <v>7.8</v>
      </c>
      <c r="F2691" s="5">
        <v>2690</v>
      </c>
    </row>
    <row r="2692" spans="1:6" x14ac:dyDescent="0.35">
      <c r="A2692" t="s">
        <v>609</v>
      </c>
      <c r="B2692" t="s">
        <v>624</v>
      </c>
      <c r="C2692" t="s">
        <v>199</v>
      </c>
      <c r="D2692" t="s">
        <v>9</v>
      </c>
      <c r="E2692" s="4">
        <v>7.83</v>
      </c>
      <c r="F2692" s="5">
        <v>2691</v>
      </c>
    </row>
    <row r="2693" spans="1:6" x14ac:dyDescent="0.35">
      <c r="A2693" t="s">
        <v>2427</v>
      </c>
      <c r="B2693" t="s">
        <v>2488</v>
      </c>
      <c r="C2693" t="s">
        <v>2489</v>
      </c>
      <c r="D2693" t="s">
        <v>9</v>
      </c>
      <c r="E2693" s="4">
        <v>7.87</v>
      </c>
      <c r="F2693" s="5">
        <v>2692</v>
      </c>
    </row>
    <row r="2694" spans="1:6" x14ac:dyDescent="0.35">
      <c r="A2694" t="s">
        <v>609</v>
      </c>
      <c r="B2694" t="s">
        <v>663</v>
      </c>
      <c r="C2694" t="s">
        <v>257</v>
      </c>
      <c r="D2694" t="s">
        <v>9</v>
      </c>
      <c r="E2694" s="4">
        <v>7.87</v>
      </c>
      <c r="F2694" s="5">
        <v>2693</v>
      </c>
    </row>
    <row r="2695" spans="1:6" x14ac:dyDescent="0.35">
      <c r="A2695" t="s">
        <v>3</v>
      </c>
      <c r="B2695" t="s">
        <v>77</v>
      </c>
      <c r="C2695" t="s">
        <v>76</v>
      </c>
      <c r="D2695" t="s">
        <v>9</v>
      </c>
      <c r="E2695" s="4">
        <v>7.89</v>
      </c>
      <c r="F2695" s="5">
        <v>2694</v>
      </c>
    </row>
    <row r="2696" spans="1:6" x14ac:dyDescent="0.35">
      <c r="A2696" t="s">
        <v>1983</v>
      </c>
      <c r="B2696" t="s">
        <v>2022</v>
      </c>
      <c r="C2696" t="s">
        <v>2025</v>
      </c>
      <c r="D2696" t="s">
        <v>378</v>
      </c>
      <c r="E2696" s="4">
        <v>7.91</v>
      </c>
      <c r="F2696" s="5">
        <v>2695</v>
      </c>
    </row>
    <row r="2697" spans="1:6" x14ac:dyDescent="0.35">
      <c r="A2697" t="s">
        <v>2427</v>
      </c>
      <c r="B2697" t="s">
        <v>2657</v>
      </c>
      <c r="C2697" t="s">
        <v>2442</v>
      </c>
      <c r="D2697" t="s">
        <v>9</v>
      </c>
      <c r="E2697" s="4">
        <v>8.08</v>
      </c>
      <c r="F2697" s="5">
        <v>2696</v>
      </c>
    </row>
    <row r="2698" spans="1:6" x14ac:dyDescent="0.35">
      <c r="A2698" t="s">
        <v>2427</v>
      </c>
      <c r="B2698" t="s">
        <v>2474</v>
      </c>
      <c r="C2698" t="s">
        <v>2032</v>
      </c>
      <c r="D2698" t="s">
        <v>378</v>
      </c>
      <c r="E2698" s="4">
        <v>8.17</v>
      </c>
      <c r="F2698" s="5">
        <v>2697</v>
      </c>
    </row>
    <row r="2699" spans="1:6" x14ac:dyDescent="0.35">
      <c r="A2699" t="s">
        <v>2427</v>
      </c>
      <c r="B2699" t="s">
        <v>2535</v>
      </c>
      <c r="C2699" t="s">
        <v>378</v>
      </c>
      <c r="D2699" t="s">
        <v>378</v>
      </c>
      <c r="E2699" s="4">
        <v>8.23</v>
      </c>
      <c r="F2699" s="5">
        <v>2698</v>
      </c>
    </row>
    <row r="2700" spans="1:6" x14ac:dyDescent="0.35">
      <c r="A2700" t="s">
        <v>2427</v>
      </c>
      <c r="B2700" t="s">
        <v>2666</v>
      </c>
      <c r="C2700" t="s">
        <v>2032</v>
      </c>
      <c r="D2700" t="s">
        <v>378</v>
      </c>
      <c r="E2700" s="4">
        <v>8.23</v>
      </c>
      <c r="F2700" s="5">
        <v>2699</v>
      </c>
    </row>
    <row r="2701" spans="1:6" x14ac:dyDescent="0.35">
      <c r="A2701" t="s">
        <v>1983</v>
      </c>
      <c r="B2701" t="s">
        <v>2022</v>
      </c>
      <c r="C2701" t="s">
        <v>1996</v>
      </c>
      <c r="D2701" t="s">
        <v>9</v>
      </c>
      <c r="E2701" s="4">
        <v>8.24</v>
      </c>
      <c r="F2701" s="5">
        <v>2700</v>
      </c>
    </row>
    <row r="2702" spans="1:6" x14ac:dyDescent="0.35">
      <c r="A2702" t="s">
        <v>2427</v>
      </c>
      <c r="B2702" t="s">
        <v>2601</v>
      </c>
      <c r="C2702" t="s">
        <v>2034</v>
      </c>
      <c r="D2702" t="s">
        <v>9</v>
      </c>
      <c r="E2702" s="4">
        <v>8.25</v>
      </c>
      <c r="F2702" s="5">
        <v>2701</v>
      </c>
    </row>
    <row r="2703" spans="1:6" x14ac:dyDescent="0.35">
      <c r="A2703" t="s">
        <v>2427</v>
      </c>
      <c r="B2703" t="s">
        <v>2488</v>
      </c>
      <c r="C2703" t="s">
        <v>13</v>
      </c>
      <c r="D2703" t="s">
        <v>13</v>
      </c>
      <c r="E2703" s="4">
        <v>8.3699999999999992</v>
      </c>
      <c r="F2703" s="5">
        <v>2702</v>
      </c>
    </row>
    <row r="2704" spans="1:6" x14ac:dyDescent="0.35">
      <c r="A2704" t="s">
        <v>609</v>
      </c>
      <c r="B2704" t="s">
        <v>632</v>
      </c>
      <c r="C2704" t="s">
        <v>628</v>
      </c>
      <c r="D2704" t="s">
        <v>9</v>
      </c>
      <c r="E2704" s="4">
        <v>8.3800000000000008</v>
      </c>
      <c r="F2704" s="5">
        <v>2703</v>
      </c>
    </row>
    <row r="2705" spans="1:6" x14ac:dyDescent="0.35">
      <c r="A2705" t="s">
        <v>2427</v>
      </c>
      <c r="B2705" t="s">
        <v>2607</v>
      </c>
      <c r="C2705" t="s">
        <v>133</v>
      </c>
      <c r="D2705" t="s">
        <v>9</v>
      </c>
      <c r="E2705" s="4">
        <v>8.42</v>
      </c>
      <c r="F2705" s="5">
        <v>2704</v>
      </c>
    </row>
    <row r="2706" spans="1:6" x14ac:dyDescent="0.35">
      <c r="A2706" t="s">
        <v>3</v>
      </c>
      <c r="B2706" t="s">
        <v>77</v>
      </c>
      <c r="C2706" t="s">
        <v>9</v>
      </c>
      <c r="D2706" t="s">
        <v>9</v>
      </c>
      <c r="E2706" s="4">
        <v>8.4499999999999993</v>
      </c>
      <c r="F2706" s="5">
        <v>2705</v>
      </c>
    </row>
    <row r="2707" spans="1:6" x14ac:dyDescent="0.35">
      <c r="A2707" t="s">
        <v>2427</v>
      </c>
      <c r="B2707" t="s">
        <v>2763</v>
      </c>
      <c r="C2707" t="s">
        <v>2761</v>
      </c>
      <c r="D2707" t="s">
        <v>9</v>
      </c>
      <c r="E2707" s="4">
        <v>8.5</v>
      </c>
      <c r="F2707" s="5">
        <v>2706</v>
      </c>
    </row>
    <row r="2708" spans="1:6" x14ac:dyDescent="0.35">
      <c r="A2708" t="s">
        <v>3</v>
      </c>
      <c r="B2708" t="s">
        <v>131</v>
      </c>
      <c r="C2708" t="s">
        <v>9</v>
      </c>
      <c r="D2708" t="s">
        <v>9</v>
      </c>
      <c r="E2708" s="4">
        <v>8.51</v>
      </c>
      <c r="F2708" s="5">
        <v>2707</v>
      </c>
    </row>
    <row r="2709" spans="1:6" x14ac:dyDescent="0.35">
      <c r="A2709" t="s">
        <v>3</v>
      </c>
      <c r="B2709" t="s">
        <v>10</v>
      </c>
      <c r="C2709" t="s">
        <v>9</v>
      </c>
      <c r="D2709" t="s">
        <v>9</v>
      </c>
      <c r="E2709" s="4">
        <v>8.5500000000000007</v>
      </c>
      <c r="F2709" s="5">
        <v>2708</v>
      </c>
    </row>
    <row r="2710" spans="1:6" x14ac:dyDescent="0.35">
      <c r="A2710" t="s">
        <v>2427</v>
      </c>
      <c r="B2710" t="s">
        <v>2657</v>
      </c>
      <c r="D2710" t="s">
        <v>13</v>
      </c>
      <c r="E2710" s="4">
        <v>8.6</v>
      </c>
      <c r="F2710" s="5">
        <v>2709</v>
      </c>
    </row>
    <row r="2711" spans="1:6" x14ac:dyDescent="0.35">
      <c r="A2711" t="s">
        <v>2427</v>
      </c>
      <c r="B2711" t="s">
        <v>2437</v>
      </c>
      <c r="C2711" t="s">
        <v>2435</v>
      </c>
      <c r="D2711" t="s">
        <v>9</v>
      </c>
      <c r="E2711" s="4">
        <v>8.66</v>
      </c>
      <c r="F2711" s="5">
        <v>2710</v>
      </c>
    </row>
    <row r="2712" spans="1:6" x14ac:dyDescent="0.35">
      <c r="A2712" t="s">
        <v>2427</v>
      </c>
      <c r="B2712" t="s">
        <v>2572</v>
      </c>
      <c r="C2712" t="s">
        <v>11</v>
      </c>
      <c r="D2712" t="s">
        <v>9</v>
      </c>
      <c r="E2712" s="4">
        <v>8.69</v>
      </c>
      <c r="F2712" s="5">
        <v>2711</v>
      </c>
    </row>
    <row r="2713" spans="1:6" x14ac:dyDescent="0.35">
      <c r="A2713" t="s">
        <v>2427</v>
      </c>
      <c r="B2713" t="s">
        <v>2763</v>
      </c>
      <c r="C2713" t="s">
        <v>2527</v>
      </c>
      <c r="D2713" t="s">
        <v>9</v>
      </c>
      <c r="E2713" s="4">
        <v>8.69</v>
      </c>
      <c r="F2713" s="5">
        <v>2712</v>
      </c>
    </row>
    <row r="2714" spans="1:6" x14ac:dyDescent="0.35">
      <c r="A2714" t="s">
        <v>2427</v>
      </c>
      <c r="B2714" t="s">
        <v>2669</v>
      </c>
      <c r="C2714" t="s">
        <v>2034</v>
      </c>
      <c r="D2714" t="s">
        <v>9</v>
      </c>
      <c r="E2714" s="4">
        <v>8.7100000000000009</v>
      </c>
      <c r="F2714" s="5">
        <v>2713</v>
      </c>
    </row>
    <row r="2715" spans="1:6" x14ac:dyDescent="0.35">
      <c r="A2715" t="s">
        <v>609</v>
      </c>
      <c r="B2715" t="s">
        <v>671</v>
      </c>
      <c r="C2715" t="s">
        <v>670</v>
      </c>
      <c r="D2715" t="s">
        <v>9</v>
      </c>
      <c r="E2715" s="4">
        <v>8.83</v>
      </c>
      <c r="F2715" s="5">
        <v>2714</v>
      </c>
    </row>
    <row r="2716" spans="1:6" x14ac:dyDescent="0.35">
      <c r="A2716" t="s">
        <v>2427</v>
      </c>
      <c r="B2716" t="s">
        <v>2533</v>
      </c>
      <c r="C2716" t="s">
        <v>2435</v>
      </c>
      <c r="D2716" t="s">
        <v>9</v>
      </c>
      <c r="E2716" s="4">
        <v>8.84</v>
      </c>
      <c r="F2716" s="5">
        <v>2715</v>
      </c>
    </row>
    <row r="2717" spans="1:6" x14ac:dyDescent="0.35">
      <c r="A2717" t="s">
        <v>2427</v>
      </c>
      <c r="B2717" t="s">
        <v>2606</v>
      </c>
      <c r="C2717" t="s">
        <v>2435</v>
      </c>
      <c r="D2717" t="s">
        <v>9</v>
      </c>
      <c r="E2717" s="4">
        <v>8.89</v>
      </c>
      <c r="F2717" s="5">
        <v>2716</v>
      </c>
    </row>
    <row r="2718" spans="1:6" x14ac:dyDescent="0.35">
      <c r="A2718" t="s">
        <v>609</v>
      </c>
      <c r="B2718" t="s">
        <v>640</v>
      </c>
      <c r="C2718" t="s">
        <v>638</v>
      </c>
      <c r="D2718" t="s">
        <v>9</v>
      </c>
      <c r="E2718" s="4">
        <v>9.0299999999999994</v>
      </c>
      <c r="F2718" s="5">
        <v>2717</v>
      </c>
    </row>
    <row r="2719" spans="1:6" x14ac:dyDescent="0.35">
      <c r="A2719" t="s">
        <v>609</v>
      </c>
      <c r="B2719" t="s">
        <v>627</v>
      </c>
      <c r="C2719" t="s">
        <v>564</v>
      </c>
      <c r="D2719" t="s">
        <v>9</v>
      </c>
      <c r="E2719" s="4">
        <v>9.0399999999999991</v>
      </c>
      <c r="F2719" s="5">
        <v>2718</v>
      </c>
    </row>
    <row r="2720" spans="1:6" x14ac:dyDescent="0.35">
      <c r="A2720" t="s">
        <v>1006</v>
      </c>
      <c r="B2720" t="s">
        <v>1235</v>
      </c>
      <c r="D2720" t="s">
        <v>9</v>
      </c>
      <c r="E2720" s="4">
        <v>9.0500000000000007</v>
      </c>
      <c r="F2720" s="5">
        <v>2719</v>
      </c>
    </row>
    <row r="2721" spans="1:6" x14ac:dyDescent="0.35">
      <c r="A2721" t="s">
        <v>2427</v>
      </c>
      <c r="B2721" t="s">
        <v>2518</v>
      </c>
      <c r="C2721" t="s">
        <v>11</v>
      </c>
      <c r="D2721" t="s">
        <v>9</v>
      </c>
      <c r="E2721" s="4">
        <v>9.06</v>
      </c>
      <c r="F2721" s="5">
        <v>2720</v>
      </c>
    </row>
    <row r="2722" spans="1:6" x14ac:dyDescent="0.35">
      <c r="A2722" t="s">
        <v>3</v>
      </c>
      <c r="B2722" t="s">
        <v>30</v>
      </c>
      <c r="C2722" t="s">
        <v>29</v>
      </c>
      <c r="D2722" t="s">
        <v>9</v>
      </c>
      <c r="E2722" s="4">
        <v>9.09</v>
      </c>
      <c r="F2722" s="5">
        <v>2721</v>
      </c>
    </row>
    <row r="2723" spans="1:6" x14ac:dyDescent="0.35">
      <c r="A2723" t="s">
        <v>2427</v>
      </c>
      <c r="B2723" t="s">
        <v>2536</v>
      </c>
      <c r="C2723" t="s">
        <v>2032</v>
      </c>
      <c r="D2723" t="s">
        <v>378</v>
      </c>
      <c r="E2723" s="4">
        <v>9.14</v>
      </c>
      <c r="F2723" s="5">
        <v>2722</v>
      </c>
    </row>
    <row r="2724" spans="1:6" x14ac:dyDescent="0.35">
      <c r="A2724" t="s">
        <v>2427</v>
      </c>
      <c r="B2724" t="s">
        <v>2520</v>
      </c>
      <c r="C2724" t="s">
        <v>2435</v>
      </c>
      <c r="D2724" t="s">
        <v>9</v>
      </c>
      <c r="E2724" s="4">
        <v>9.1999999999999993</v>
      </c>
      <c r="F2724" s="5">
        <v>2723</v>
      </c>
    </row>
    <row r="2725" spans="1:6" x14ac:dyDescent="0.35">
      <c r="A2725" t="s">
        <v>2427</v>
      </c>
      <c r="B2725" t="s">
        <v>2618</v>
      </c>
      <c r="C2725" t="s">
        <v>2435</v>
      </c>
      <c r="D2725" t="s">
        <v>9</v>
      </c>
      <c r="E2725" s="4">
        <v>9.2200000000000006</v>
      </c>
      <c r="F2725" s="5">
        <v>2724</v>
      </c>
    </row>
    <row r="2726" spans="1:6" x14ac:dyDescent="0.35">
      <c r="A2726" t="s">
        <v>3</v>
      </c>
      <c r="B2726" t="s">
        <v>40</v>
      </c>
      <c r="C2726" t="s">
        <v>39</v>
      </c>
      <c r="D2726" t="s">
        <v>9</v>
      </c>
      <c r="E2726" s="4">
        <v>9.24</v>
      </c>
      <c r="F2726" s="5">
        <v>2725</v>
      </c>
    </row>
    <row r="2727" spans="1:6" x14ac:dyDescent="0.35">
      <c r="A2727" t="s">
        <v>1983</v>
      </c>
      <c r="B2727" t="s">
        <v>2022</v>
      </c>
      <c r="C2727" t="s">
        <v>2024</v>
      </c>
      <c r="D2727" t="s">
        <v>9</v>
      </c>
      <c r="E2727" s="4">
        <v>9.24</v>
      </c>
      <c r="F2727" s="5">
        <v>2726</v>
      </c>
    </row>
    <row r="2728" spans="1:6" x14ac:dyDescent="0.35">
      <c r="A2728" t="s">
        <v>2427</v>
      </c>
      <c r="B2728" t="s">
        <v>2606</v>
      </c>
      <c r="C2728" t="s">
        <v>2034</v>
      </c>
      <c r="D2728" t="s">
        <v>9</v>
      </c>
      <c r="E2728" s="4">
        <v>9.27</v>
      </c>
      <c r="F2728" s="5">
        <v>2727</v>
      </c>
    </row>
    <row r="2729" spans="1:6" x14ac:dyDescent="0.35">
      <c r="A2729" t="s">
        <v>2427</v>
      </c>
      <c r="B2729" t="s">
        <v>2679</v>
      </c>
      <c r="C2729" t="s">
        <v>2173</v>
      </c>
      <c r="D2729" t="s">
        <v>9</v>
      </c>
      <c r="E2729" s="4">
        <v>9.39</v>
      </c>
      <c r="F2729" s="5">
        <v>2728</v>
      </c>
    </row>
    <row r="2730" spans="1:6" x14ac:dyDescent="0.35">
      <c r="A2730" t="s">
        <v>2427</v>
      </c>
      <c r="B2730" t="s">
        <v>2452</v>
      </c>
      <c r="C2730" t="s">
        <v>11</v>
      </c>
      <c r="D2730" t="s">
        <v>9</v>
      </c>
      <c r="E2730" s="4">
        <v>9.41</v>
      </c>
      <c r="F2730" s="5">
        <v>2729</v>
      </c>
    </row>
    <row r="2731" spans="1:6" x14ac:dyDescent="0.35">
      <c r="A2731" t="s">
        <v>2427</v>
      </c>
      <c r="B2731" t="s">
        <v>2570</v>
      </c>
      <c r="C2731" t="s">
        <v>2435</v>
      </c>
      <c r="D2731" t="s">
        <v>9</v>
      </c>
      <c r="E2731" s="4">
        <v>9.41</v>
      </c>
      <c r="F2731" s="5">
        <v>2730</v>
      </c>
    </row>
    <row r="2732" spans="1:6" x14ac:dyDescent="0.35">
      <c r="A2732" t="s">
        <v>2427</v>
      </c>
      <c r="B2732" t="s">
        <v>2638</v>
      </c>
      <c r="C2732" t="s">
        <v>378</v>
      </c>
      <c r="D2732" t="s">
        <v>378</v>
      </c>
      <c r="E2732" s="4">
        <v>9.44</v>
      </c>
      <c r="F2732" s="5">
        <v>2731</v>
      </c>
    </row>
    <row r="2733" spans="1:6" x14ac:dyDescent="0.35">
      <c r="A2733" t="s">
        <v>1511</v>
      </c>
      <c r="B2733" t="s">
        <v>1542</v>
      </c>
      <c r="C2733" t="s">
        <v>1514</v>
      </c>
      <c r="D2733" t="s">
        <v>1083</v>
      </c>
      <c r="E2733" s="4">
        <v>9.67</v>
      </c>
      <c r="F2733" s="5">
        <v>2732</v>
      </c>
    </row>
    <row r="2734" spans="1:6" x14ac:dyDescent="0.35">
      <c r="A2734" t="s">
        <v>1983</v>
      </c>
      <c r="B2734" t="s">
        <v>2022</v>
      </c>
      <c r="D2734" t="s">
        <v>13</v>
      </c>
      <c r="E2734" s="4">
        <v>9.67</v>
      </c>
      <c r="F2734" s="5">
        <v>2733</v>
      </c>
    </row>
    <row r="2735" spans="1:6" x14ac:dyDescent="0.35">
      <c r="A2735" t="s">
        <v>2427</v>
      </c>
      <c r="B2735" t="s">
        <v>2623</v>
      </c>
      <c r="C2735" t="s">
        <v>11</v>
      </c>
      <c r="D2735" t="s">
        <v>9</v>
      </c>
      <c r="E2735" s="4">
        <v>9.83</v>
      </c>
      <c r="F2735" s="5">
        <v>2734</v>
      </c>
    </row>
    <row r="2736" spans="1:6" x14ac:dyDescent="0.35">
      <c r="A2736" t="s">
        <v>2427</v>
      </c>
      <c r="B2736" t="s">
        <v>2445</v>
      </c>
      <c r="C2736" t="s">
        <v>2444</v>
      </c>
      <c r="D2736" t="s">
        <v>9</v>
      </c>
      <c r="E2736" s="4">
        <v>9.86</v>
      </c>
      <c r="F2736" s="5">
        <v>2735</v>
      </c>
    </row>
    <row r="2737" spans="1:6" x14ac:dyDescent="0.35">
      <c r="A2737" t="s">
        <v>2427</v>
      </c>
      <c r="B2737" t="s">
        <v>2611</v>
      </c>
      <c r="C2737" t="s">
        <v>11</v>
      </c>
      <c r="D2737" t="s">
        <v>9</v>
      </c>
      <c r="E2737" s="4">
        <v>9.9</v>
      </c>
      <c r="F2737" s="5">
        <v>2736</v>
      </c>
    </row>
    <row r="2738" spans="1:6" x14ac:dyDescent="0.35">
      <c r="A2738" t="s">
        <v>2427</v>
      </c>
      <c r="B2738" t="s">
        <v>2543</v>
      </c>
      <c r="C2738" t="s">
        <v>13</v>
      </c>
      <c r="D2738" t="s">
        <v>13</v>
      </c>
      <c r="E2738" s="4">
        <v>9.98</v>
      </c>
      <c r="F2738" s="5">
        <v>2737</v>
      </c>
    </row>
    <row r="2739" spans="1:6" x14ac:dyDescent="0.35">
      <c r="A2739" t="s">
        <v>2427</v>
      </c>
      <c r="B2739" t="s">
        <v>2666</v>
      </c>
      <c r="C2739" t="s">
        <v>2435</v>
      </c>
      <c r="D2739" t="s">
        <v>9</v>
      </c>
      <c r="E2739" s="4">
        <v>10.09</v>
      </c>
      <c r="F2739" s="5">
        <v>2738</v>
      </c>
    </row>
    <row r="2740" spans="1:6" x14ac:dyDescent="0.35">
      <c r="A2740" t="s">
        <v>2427</v>
      </c>
      <c r="B2740" t="s">
        <v>2763</v>
      </c>
      <c r="C2740" t="s">
        <v>2034</v>
      </c>
      <c r="D2740" t="s">
        <v>9</v>
      </c>
      <c r="E2740" s="4">
        <v>10.09</v>
      </c>
      <c r="F2740" s="5">
        <v>2739</v>
      </c>
    </row>
    <row r="2741" spans="1:6" x14ac:dyDescent="0.35">
      <c r="A2741" t="s">
        <v>3</v>
      </c>
      <c r="B2741" t="s">
        <v>132</v>
      </c>
      <c r="C2741" t="s">
        <v>133</v>
      </c>
      <c r="D2741" t="s">
        <v>9</v>
      </c>
      <c r="E2741" s="4">
        <v>10.130000000000001</v>
      </c>
      <c r="F2741" s="5">
        <v>2740</v>
      </c>
    </row>
    <row r="2742" spans="1:6" x14ac:dyDescent="0.35">
      <c r="A2742" t="s">
        <v>149</v>
      </c>
      <c r="B2742" t="s">
        <v>418</v>
      </c>
      <c r="C2742" t="s">
        <v>417</v>
      </c>
      <c r="D2742" t="s">
        <v>4</v>
      </c>
      <c r="E2742" s="4">
        <v>10.130000000000001</v>
      </c>
      <c r="F2742" s="5">
        <v>2741</v>
      </c>
    </row>
    <row r="2743" spans="1:6" x14ac:dyDescent="0.35">
      <c r="A2743" t="s">
        <v>2427</v>
      </c>
      <c r="B2743" t="s">
        <v>2571</v>
      </c>
      <c r="C2743" t="s">
        <v>11</v>
      </c>
      <c r="D2743" t="s">
        <v>9</v>
      </c>
      <c r="E2743" s="4">
        <v>10.15</v>
      </c>
      <c r="F2743" s="5">
        <v>2742</v>
      </c>
    </row>
    <row r="2744" spans="1:6" x14ac:dyDescent="0.35">
      <c r="A2744" t="s">
        <v>2427</v>
      </c>
      <c r="B2744" t="s">
        <v>2591</v>
      </c>
      <c r="C2744" t="s">
        <v>11</v>
      </c>
      <c r="D2744" t="s">
        <v>9</v>
      </c>
      <c r="E2744" s="4">
        <v>10.16</v>
      </c>
      <c r="F2744" s="5">
        <v>2743</v>
      </c>
    </row>
    <row r="2745" spans="1:6" x14ac:dyDescent="0.35">
      <c r="A2745" t="s">
        <v>2427</v>
      </c>
      <c r="B2745" t="s">
        <v>2563</v>
      </c>
      <c r="C2745" t="s">
        <v>1035</v>
      </c>
      <c r="D2745" t="s">
        <v>1035</v>
      </c>
      <c r="E2745" s="4">
        <v>10.199999999999999</v>
      </c>
      <c r="F2745" s="5">
        <v>2744</v>
      </c>
    </row>
    <row r="2746" spans="1:6" x14ac:dyDescent="0.35">
      <c r="A2746" t="s">
        <v>2427</v>
      </c>
      <c r="B2746" t="s">
        <v>2756</v>
      </c>
      <c r="C2746" t="s">
        <v>2034</v>
      </c>
      <c r="D2746" t="s">
        <v>9</v>
      </c>
      <c r="E2746" s="4">
        <v>10.25</v>
      </c>
      <c r="F2746" s="5">
        <v>2745</v>
      </c>
    </row>
    <row r="2747" spans="1:6" x14ac:dyDescent="0.35">
      <c r="A2747" t="s">
        <v>2427</v>
      </c>
      <c r="B2747" t="s">
        <v>2536</v>
      </c>
      <c r="C2747" t="s">
        <v>2537</v>
      </c>
      <c r="D2747" t="s">
        <v>378</v>
      </c>
      <c r="E2747" s="4">
        <v>10.3</v>
      </c>
      <c r="F2747" s="5">
        <v>2746</v>
      </c>
    </row>
    <row r="2748" spans="1:6" x14ac:dyDescent="0.35">
      <c r="A2748" t="s">
        <v>2427</v>
      </c>
      <c r="B2748" t="s">
        <v>2634</v>
      </c>
      <c r="C2748" t="s">
        <v>2032</v>
      </c>
      <c r="D2748" t="s">
        <v>378</v>
      </c>
      <c r="E2748" s="4">
        <v>10.3</v>
      </c>
      <c r="F2748" s="5">
        <v>2747</v>
      </c>
    </row>
    <row r="2749" spans="1:6" x14ac:dyDescent="0.35">
      <c r="A2749" t="s">
        <v>609</v>
      </c>
      <c r="B2749" t="s">
        <v>633</v>
      </c>
      <c r="C2749" t="s">
        <v>615</v>
      </c>
      <c r="D2749" t="s">
        <v>9</v>
      </c>
      <c r="E2749" s="4">
        <v>10.33</v>
      </c>
      <c r="F2749" s="5">
        <v>2748</v>
      </c>
    </row>
    <row r="2750" spans="1:6" x14ac:dyDescent="0.35">
      <c r="A2750" t="s">
        <v>2427</v>
      </c>
      <c r="B2750" t="s">
        <v>2634</v>
      </c>
      <c r="C2750" t="s">
        <v>2225</v>
      </c>
      <c r="D2750" t="s">
        <v>9</v>
      </c>
      <c r="E2750" s="4">
        <v>10.39</v>
      </c>
      <c r="F2750" s="5">
        <v>2749</v>
      </c>
    </row>
    <row r="2751" spans="1:6" x14ac:dyDescent="0.35">
      <c r="A2751" t="s">
        <v>1511</v>
      </c>
      <c r="B2751" t="s">
        <v>1525</v>
      </c>
      <c r="C2751" t="s">
        <v>1512</v>
      </c>
      <c r="D2751" t="s">
        <v>4</v>
      </c>
      <c r="E2751" s="4">
        <v>10.4</v>
      </c>
      <c r="F2751" s="5">
        <v>2750</v>
      </c>
    </row>
    <row r="2752" spans="1:6" x14ac:dyDescent="0.35">
      <c r="A2752" t="s">
        <v>2427</v>
      </c>
      <c r="B2752" t="s">
        <v>2770</v>
      </c>
      <c r="C2752" t="s">
        <v>11</v>
      </c>
      <c r="D2752" t="s">
        <v>9</v>
      </c>
      <c r="E2752" s="4">
        <v>10.42</v>
      </c>
      <c r="F2752" s="5">
        <v>2751</v>
      </c>
    </row>
    <row r="2753" spans="1:6" x14ac:dyDescent="0.35">
      <c r="A2753" t="s">
        <v>609</v>
      </c>
      <c r="B2753" t="s">
        <v>647</v>
      </c>
      <c r="C2753" t="s">
        <v>648</v>
      </c>
      <c r="D2753" t="s">
        <v>13</v>
      </c>
      <c r="E2753" s="4">
        <v>10.47</v>
      </c>
      <c r="F2753" s="5">
        <v>2752</v>
      </c>
    </row>
    <row r="2754" spans="1:6" x14ac:dyDescent="0.35">
      <c r="A2754" t="s">
        <v>2427</v>
      </c>
      <c r="B2754" t="s">
        <v>2543</v>
      </c>
      <c r="C2754" t="s">
        <v>1083</v>
      </c>
      <c r="D2754" t="s">
        <v>1083</v>
      </c>
      <c r="E2754" s="4">
        <v>10.47</v>
      </c>
      <c r="F2754" s="5">
        <v>2753</v>
      </c>
    </row>
    <row r="2755" spans="1:6" x14ac:dyDescent="0.35">
      <c r="A2755" t="s">
        <v>2427</v>
      </c>
      <c r="B2755" t="s">
        <v>2635</v>
      </c>
      <c r="D2755" t="s">
        <v>13</v>
      </c>
      <c r="E2755" s="4">
        <v>10.53</v>
      </c>
      <c r="F2755" s="5">
        <v>2754</v>
      </c>
    </row>
    <row r="2756" spans="1:6" x14ac:dyDescent="0.35">
      <c r="A2756" t="s">
        <v>2427</v>
      </c>
      <c r="B2756" t="s">
        <v>2756</v>
      </c>
      <c r="C2756" t="s">
        <v>2757</v>
      </c>
      <c r="D2756" t="s">
        <v>9</v>
      </c>
      <c r="E2756" s="4">
        <v>10.55</v>
      </c>
      <c r="F2756" s="5">
        <v>2755</v>
      </c>
    </row>
    <row r="2757" spans="1:6" x14ac:dyDescent="0.35">
      <c r="A2757" t="s">
        <v>2427</v>
      </c>
      <c r="B2757" t="s">
        <v>2573</v>
      </c>
      <c r="C2757" t="s">
        <v>11</v>
      </c>
      <c r="D2757" t="s">
        <v>9</v>
      </c>
      <c r="E2757" s="4">
        <v>10.58</v>
      </c>
      <c r="F2757" s="5">
        <v>2756</v>
      </c>
    </row>
    <row r="2758" spans="1:6" x14ac:dyDescent="0.35">
      <c r="A2758" t="s">
        <v>1983</v>
      </c>
      <c r="B2758" t="s">
        <v>2022</v>
      </c>
      <c r="C2758" t="s">
        <v>2023</v>
      </c>
      <c r="D2758" t="s">
        <v>378</v>
      </c>
      <c r="E2758" s="4">
        <v>10.62</v>
      </c>
      <c r="F2758" s="5">
        <v>2757</v>
      </c>
    </row>
    <row r="2759" spans="1:6" x14ac:dyDescent="0.35">
      <c r="A2759" t="s">
        <v>1511</v>
      </c>
      <c r="B2759" t="s">
        <v>1537</v>
      </c>
      <c r="C2759" t="s">
        <v>378</v>
      </c>
      <c r="D2759" t="s">
        <v>378</v>
      </c>
      <c r="E2759" s="4">
        <v>10.69</v>
      </c>
      <c r="F2759" s="5">
        <v>2758</v>
      </c>
    </row>
    <row r="2760" spans="1:6" x14ac:dyDescent="0.35">
      <c r="A2760" t="s">
        <v>609</v>
      </c>
      <c r="B2760" t="s">
        <v>631</v>
      </c>
      <c r="C2760" t="s">
        <v>615</v>
      </c>
      <c r="D2760" t="s">
        <v>9</v>
      </c>
      <c r="E2760" s="4">
        <v>10.74</v>
      </c>
      <c r="F2760" s="5">
        <v>2759</v>
      </c>
    </row>
    <row r="2761" spans="1:6" x14ac:dyDescent="0.35">
      <c r="A2761" t="s">
        <v>3</v>
      </c>
      <c r="B2761" t="s">
        <v>78</v>
      </c>
      <c r="C2761" t="s">
        <v>9</v>
      </c>
      <c r="D2761" t="s">
        <v>9</v>
      </c>
      <c r="E2761" s="4">
        <v>10.8</v>
      </c>
      <c r="F2761" s="5">
        <v>2760</v>
      </c>
    </row>
    <row r="2762" spans="1:6" x14ac:dyDescent="0.35">
      <c r="A2762" t="s">
        <v>1006</v>
      </c>
      <c r="B2762" t="s">
        <v>1058</v>
      </c>
      <c r="C2762" t="s">
        <v>117</v>
      </c>
      <c r="D2762" t="s">
        <v>117</v>
      </c>
      <c r="E2762" s="4">
        <v>10.84</v>
      </c>
      <c r="F2762" s="5">
        <v>2761</v>
      </c>
    </row>
    <row r="2763" spans="1:6" x14ac:dyDescent="0.35">
      <c r="A2763" t="s">
        <v>2427</v>
      </c>
      <c r="B2763" t="s">
        <v>2756</v>
      </c>
      <c r="C2763" t="s">
        <v>2489</v>
      </c>
      <c r="D2763" t="s">
        <v>9</v>
      </c>
      <c r="E2763" s="4">
        <v>10.92</v>
      </c>
      <c r="F2763" s="5">
        <v>2762</v>
      </c>
    </row>
    <row r="2764" spans="1:6" x14ac:dyDescent="0.35">
      <c r="A2764" t="s">
        <v>2427</v>
      </c>
      <c r="B2764" t="s">
        <v>2543</v>
      </c>
      <c r="C2764" t="s">
        <v>2036</v>
      </c>
      <c r="D2764" t="s">
        <v>9</v>
      </c>
      <c r="E2764" s="4">
        <v>10.93</v>
      </c>
      <c r="F2764" s="5">
        <v>2763</v>
      </c>
    </row>
    <row r="2765" spans="1:6" x14ac:dyDescent="0.35">
      <c r="A2765" t="s">
        <v>609</v>
      </c>
      <c r="B2765" t="s">
        <v>637</v>
      </c>
      <c r="C2765" t="s">
        <v>636</v>
      </c>
      <c r="D2765" t="s">
        <v>9</v>
      </c>
      <c r="E2765" s="4">
        <v>11</v>
      </c>
      <c r="F2765" s="5">
        <v>2764</v>
      </c>
    </row>
    <row r="2766" spans="1:6" x14ac:dyDescent="0.35">
      <c r="A2766" t="s">
        <v>2427</v>
      </c>
      <c r="B2766" t="s">
        <v>2698</v>
      </c>
      <c r="C2766" t="s">
        <v>2655</v>
      </c>
      <c r="D2766" t="s">
        <v>9</v>
      </c>
      <c r="E2766" s="4">
        <v>11.07</v>
      </c>
      <c r="F2766" s="5">
        <v>2765</v>
      </c>
    </row>
    <row r="2767" spans="1:6" x14ac:dyDescent="0.35">
      <c r="A2767" t="s">
        <v>2427</v>
      </c>
      <c r="B2767" t="s">
        <v>2497</v>
      </c>
      <c r="C2767" t="s">
        <v>2435</v>
      </c>
      <c r="D2767" t="s">
        <v>9</v>
      </c>
      <c r="E2767" s="4">
        <v>11.14</v>
      </c>
      <c r="F2767" s="5">
        <v>2766</v>
      </c>
    </row>
    <row r="2768" spans="1:6" x14ac:dyDescent="0.35">
      <c r="A2768" t="s">
        <v>609</v>
      </c>
      <c r="B2768" t="s">
        <v>616</v>
      </c>
      <c r="C2768" t="s">
        <v>615</v>
      </c>
      <c r="D2768" t="s">
        <v>9</v>
      </c>
      <c r="E2768" s="4">
        <v>11.22</v>
      </c>
      <c r="F2768" s="5">
        <v>2767</v>
      </c>
    </row>
    <row r="2769" spans="1:6" x14ac:dyDescent="0.35">
      <c r="A2769" t="s">
        <v>3029</v>
      </c>
      <c r="B2769" t="s">
        <v>3205</v>
      </c>
      <c r="C2769" t="s">
        <v>3053</v>
      </c>
      <c r="D2769" t="s">
        <v>13</v>
      </c>
      <c r="E2769" s="4">
        <v>11.29</v>
      </c>
      <c r="F2769" s="5">
        <v>2768</v>
      </c>
    </row>
    <row r="2770" spans="1:6" x14ac:dyDescent="0.35">
      <c r="A2770" t="s">
        <v>149</v>
      </c>
      <c r="B2770" t="s">
        <v>267</v>
      </c>
      <c r="C2770" t="s">
        <v>236</v>
      </c>
      <c r="D2770" t="s">
        <v>9</v>
      </c>
      <c r="E2770" s="4">
        <v>11.3</v>
      </c>
      <c r="F2770" s="5">
        <v>2769</v>
      </c>
    </row>
    <row r="2771" spans="1:6" x14ac:dyDescent="0.35">
      <c r="A2771" t="s">
        <v>2427</v>
      </c>
      <c r="B2771" t="s">
        <v>2732</v>
      </c>
      <c r="C2771" t="s">
        <v>4</v>
      </c>
      <c r="D2771" t="s">
        <v>4</v>
      </c>
      <c r="E2771" s="4">
        <v>11.3</v>
      </c>
      <c r="F2771" s="5">
        <v>2770</v>
      </c>
    </row>
    <row r="2772" spans="1:6" x14ac:dyDescent="0.35">
      <c r="A2772" t="s">
        <v>2427</v>
      </c>
      <c r="B2772" t="s">
        <v>2579</v>
      </c>
      <c r="C2772" t="s">
        <v>4</v>
      </c>
      <c r="D2772" t="s">
        <v>4</v>
      </c>
      <c r="E2772" s="4">
        <v>11.31</v>
      </c>
      <c r="F2772" s="5">
        <v>2771</v>
      </c>
    </row>
    <row r="2773" spans="1:6" x14ac:dyDescent="0.35">
      <c r="A2773" t="s">
        <v>609</v>
      </c>
      <c r="B2773" t="s">
        <v>641</v>
      </c>
      <c r="C2773" t="s">
        <v>291</v>
      </c>
      <c r="D2773" t="s">
        <v>9</v>
      </c>
      <c r="E2773" s="4">
        <v>11.35</v>
      </c>
      <c r="F2773" s="5">
        <v>2772</v>
      </c>
    </row>
    <row r="2774" spans="1:6" x14ac:dyDescent="0.35">
      <c r="A2774" t="s">
        <v>2427</v>
      </c>
      <c r="B2774" t="s">
        <v>2681</v>
      </c>
      <c r="C2774" t="s">
        <v>2435</v>
      </c>
      <c r="D2774" t="s">
        <v>9</v>
      </c>
      <c r="E2774" s="4">
        <v>11.47</v>
      </c>
      <c r="F2774" s="5">
        <v>2773</v>
      </c>
    </row>
    <row r="2775" spans="1:6" x14ac:dyDescent="0.35">
      <c r="A2775" t="s">
        <v>1511</v>
      </c>
      <c r="B2775" t="s">
        <v>1540</v>
      </c>
      <c r="C2775" t="s">
        <v>1514</v>
      </c>
      <c r="D2775" t="s">
        <v>1083</v>
      </c>
      <c r="E2775" s="4">
        <v>11.58</v>
      </c>
      <c r="F2775" s="5">
        <v>2774</v>
      </c>
    </row>
    <row r="2776" spans="1:6" x14ac:dyDescent="0.35">
      <c r="A2776" t="s">
        <v>609</v>
      </c>
      <c r="B2776" t="s">
        <v>639</v>
      </c>
      <c r="C2776" t="s">
        <v>638</v>
      </c>
      <c r="D2776" t="s">
        <v>9</v>
      </c>
      <c r="E2776" s="4">
        <v>11.67</v>
      </c>
      <c r="F2776" s="5">
        <v>2775</v>
      </c>
    </row>
    <row r="2777" spans="1:6" x14ac:dyDescent="0.35">
      <c r="A2777" t="s">
        <v>2427</v>
      </c>
      <c r="B2777" t="s">
        <v>2758</v>
      </c>
      <c r="C2777" t="s">
        <v>2489</v>
      </c>
      <c r="D2777" t="s">
        <v>9</v>
      </c>
      <c r="E2777" s="4">
        <v>11.83</v>
      </c>
      <c r="F2777" s="5">
        <v>2776</v>
      </c>
    </row>
    <row r="2778" spans="1:6" x14ac:dyDescent="0.35">
      <c r="A2778" t="s">
        <v>2427</v>
      </c>
      <c r="B2778" t="s">
        <v>2491</v>
      </c>
      <c r="C2778" t="s">
        <v>2431</v>
      </c>
      <c r="D2778" t="s">
        <v>9</v>
      </c>
      <c r="E2778" s="4">
        <v>11.86</v>
      </c>
      <c r="F2778" s="5">
        <v>2777</v>
      </c>
    </row>
    <row r="2779" spans="1:6" x14ac:dyDescent="0.35">
      <c r="A2779" t="s">
        <v>2427</v>
      </c>
      <c r="B2779" t="s">
        <v>2538</v>
      </c>
      <c r="C2779" t="s">
        <v>2489</v>
      </c>
      <c r="D2779" t="s">
        <v>9</v>
      </c>
      <c r="E2779" s="4">
        <v>11.88</v>
      </c>
      <c r="F2779" s="5">
        <v>2778</v>
      </c>
    </row>
    <row r="2780" spans="1:6" x14ac:dyDescent="0.35">
      <c r="A2780" t="s">
        <v>2427</v>
      </c>
      <c r="B2780" t="s">
        <v>2457</v>
      </c>
      <c r="C2780" t="s">
        <v>11</v>
      </c>
      <c r="D2780" t="s">
        <v>9</v>
      </c>
      <c r="E2780" s="4">
        <v>11.89</v>
      </c>
      <c r="F2780" s="5">
        <v>2779</v>
      </c>
    </row>
    <row r="2781" spans="1:6" x14ac:dyDescent="0.35">
      <c r="A2781" t="s">
        <v>2776</v>
      </c>
      <c r="B2781" t="s">
        <v>2904</v>
      </c>
      <c r="C2781" t="s">
        <v>2903</v>
      </c>
      <c r="D2781" t="s">
        <v>2903</v>
      </c>
      <c r="E2781" s="4">
        <v>11.9</v>
      </c>
      <c r="F2781" s="5">
        <v>2780</v>
      </c>
    </row>
    <row r="2782" spans="1:6" x14ac:dyDescent="0.35">
      <c r="A2782" t="s">
        <v>2427</v>
      </c>
      <c r="B2782" t="s">
        <v>2532</v>
      </c>
      <c r="C2782" t="s">
        <v>11</v>
      </c>
      <c r="D2782" t="s">
        <v>9</v>
      </c>
      <c r="E2782" s="4">
        <v>11.96</v>
      </c>
      <c r="F2782" s="5">
        <v>2781</v>
      </c>
    </row>
    <row r="2783" spans="1:6" x14ac:dyDescent="0.35">
      <c r="A2783" t="s">
        <v>609</v>
      </c>
      <c r="B2783" t="s">
        <v>630</v>
      </c>
      <c r="C2783" t="s">
        <v>628</v>
      </c>
      <c r="D2783" t="s">
        <v>9</v>
      </c>
      <c r="E2783" s="4">
        <v>12.09</v>
      </c>
      <c r="F2783" s="5">
        <v>2782</v>
      </c>
    </row>
    <row r="2784" spans="1:6" x14ac:dyDescent="0.35">
      <c r="A2784" t="s">
        <v>2427</v>
      </c>
      <c r="B2784" t="s">
        <v>2488</v>
      </c>
      <c r="C2784" t="s">
        <v>2442</v>
      </c>
      <c r="D2784" t="s">
        <v>9</v>
      </c>
      <c r="E2784" s="4">
        <v>12.15</v>
      </c>
      <c r="F2784" s="5">
        <v>2783</v>
      </c>
    </row>
    <row r="2785" spans="1:6" x14ac:dyDescent="0.35">
      <c r="A2785" t="s">
        <v>2427</v>
      </c>
      <c r="B2785" t="s">
        <v>2517</v>
      </c>
      <c r="C2785" t="s">
        <v>11</v>
      </c>
      <c r="D2785" t="s">
        <v>9</v>
      </c>
      <c r="E2785" s="4">
        <v>12.17</v>
      </c>
      <c r="F2785" s="5">
        <v>2784</v>
      </c>
    </row>
    <row r="2786" spans="1:6" x14ac:dyDescent="0.35">
      <c r="A2786" t="s">
        <v>2427</v>
      </c>
      <c r="B2786" t="s">
        <v>2488</v>
      </c>
      <c r="C2786" t="s">
        <v>2032</v>
      </c>
      <c r="D2786" t="s">
        <v>378</v>
      </c>
      <c r="E2786" s="4">
        <v>12.21</v>
      </c>
      <c r="F2786" s="5">
        <v>2785</v>
      </c>
    </row>
    <row r="2787" spans="1:6" x14ac:dyDescent="0.35">
      <c r="A2787" t="s">
        <v>609</v>
      </c>
      <c r="B2787" t="s">
        <v>634</v>
      </c>
      <c r="C2787" t="s">
        <v>615</v>
      </c>
      <c r="D2787" t="s">
        <v>9</v>
      </c>
      <c r="E2787" s="4">
        <v>12.26</v>
      </c>
      <c r="F2787" s="5">
        <v>2786</v>
      </c>
    </row>
    <row r="2788" spans="1:6" x14ac:dyDescent="0.35">
      <c r="A2788" t="s">
        <v>149</v>
      </c>
      <c r="B2788" t="s">
        <v>212</v>
      </c>
      <c r="C2788" t="s">
        <v>213</v>
      </c>
      <c r="D2788" t="s">
        <v>9</v>
      </c>
      <c r="E2788" s="4">
        <v>12.3</v>
      </c>
      <c r="F2788" s="5">
        <v>2787</v>
      </c>
    </row>
    <row r="2789" spans="1:6" x14ac:dyDescent="0.35">
      <c r="A2789" t="s">
        <v>2427</v>
      </c>
      <c r="B2789" t="s">
        <v>2445</v>
      </c>
      <c r="D2789" t="s">
        <v>13</v>
      </c>
      <c r="E2789" s="4">
        <v>12.31</v>
      </c>
      <c r="F2789" s="5">
        <v>2788</v>
      </c>
    </row>
    <row r="2790" spans="1:6" x14ac:dyDescent="0.35">
      <c r="A2790" t="s">
        <v>3029</v>
      </c>
      <c r="B2790" t="s">
        <v>3083</v>
      </c>
      <c r="C2790" t="s">
        <v>3080</v>
      </c>
      <c r="D2790" t="s">
        <v>13</v>
      </c>
      <c r="E2790" s="4">
        <v>12.35</v>
      </c>
      <c r="F2790" s="5">
        <v>2789</v>
      </c>
    </row>
    <row r="2791" spans="1:6" x14ac:dyDescent="0.35">
      <c r="A2791" t="s">
        <v>2427</v>
      </c>
      <c r="B2791" t="s">
        <v>2594</v>
      </c>
      <c r="C2791" t="s">
        <v>11</v>
      </c>
      <c r="D2791" t="s">
        <v>9</v>
      </c>
      <c r="E2791" s="4">
        <v>12.49</v>
      </c>
      <c r="F2791" s="5">
        <v>2790</v>
      </c>
    </row>
    <row r="2792" spans="1:6" x14ac:dyDescent="0.35">
      <c r="A2792" t="s">
        <v>3029</v>
      </c>
      <c r="B2792" t="s">
        <v>3071</v>
      </c>
      <c r="C2792" t="s">
        <v>3070</v>
      </c>
      <c r="D2792" t="s">
        <v>9</v>
      </c>
      <c r="E2792" s="4">
        <v>12.58</v>
      </c>
      <c r="F2792" s="5">
        <v>2791</v>
      </c>
    </row>
    <row r="2793" spans="1:6" x14ac:dyDescent="0.35">
      <c r="A2793" t="s">
        <v>609</v>
      </c>
      <c r="B2793" t="s">
        <v>619</v>
      </c>
      <c r="C2793" t="s">
        <v>617</v>
      </c>
      <c r="D2793" t="s">
        <v>9</v>
      </c>
      <c r="E2793" s="4">
        <v>12.62</v>
      </c>
      <c r="F2793" s="5">
        <v>2792</v>
      </c>
    </row>
    <row r="2794" spans="1:6" x14ac:dyDescent="0.35">
      <c r="A2794" t="s">
        <v>149</v>
      </c>
      <c r="B2794" t="s">
        <v>245</v>
      </c>
      <c r="C2794" t="s">
        <v>234</v>
      </c>
      <c r="D2794" t="s">
        <v>9</v>
      </c>
      <c r="E2794" s="4">
        <v>12.64</v>
      </c>
      <c r="F2794" s="5">
        <v>2793</v>
      </c>
    </row>
    <row r="2795" spans="1:6" x14ac:dyDescent="0.35">
      <c r="A2795" t="s">
        <v>3</v>
      </c>
      <c r="B2795" t="s">
        <v>83</v>
      </c>
      <c r="C2795" t="s">
        <v>84</v>
      </c>
      <c r="D2795" t="s">
        <v>9</v>
      </c>
      <c r="E2795" s="4">
        <v>12.65</v>
      </c>
      <c r="F2795" s="5">
        <v>2794</v>
      </c>
    </row>
    <row r="2796" spans="1:6" x14ac:dyDescent="0.35">
      <c r="A2796" t="s">
        <v>2427</v>
      </c>
      <c r="B2796" t="s">
        <v>2548</v>
      </c>
      <c r="C2796" t="s">
        <v>2435</v>
      </c>
      <c r="D2796" t="s">
        <v>9</v>
      </c>
      <c r="E2796" s="4">
        <v>12.72</v>
      </c>
      <c r="F2796" s="5">
        <v>2795</v>
      </c>
    </row>
    <row r="2797" spans="1:6" x14ac:dyDescent="0.35">
      <c r="A2797" t="s">
        <v>149</v>
      </c>
      <c r="B2797" t="s">
        <v>322</v>
      </c>
      <c r="C2797" t="s">
        <v>320</v>
      </c>
      <c r="D2797" t="s">
        <v>13</v>
      </c>
      <c r="E2797" s="4">
        <v>12.75</v>
      </c>
      <c r="F2797" s="5">
        <v>2796</v>
      </c>
    </row>
    <row r="2798" spans="1:6" x14ac:dyDescent="0.35">
      <c r="A2798" t="s">
        <v>2427</v>
      </c>
      <c r="B2798" t="s">
        <v>2765</v>
      </c>
      <c r="C2798" t="s">
        <v>11</v>
      </c>
      <c r="D2798" t="s">
        <v>9</v>
      </c>
      <c r="E2798" s="4">
        <v>12.9</v>
      </c>
      <c r="F2798" s="5">
        <v>2797</v>
      </c>
    </row>
    <row r="2799" spans="1:6" x14ac:dyDescent="0.35">
      <c r="A2799" t="s">
        <v>2427</v>
      </c>
      <c r="B2799" t="s">
        <v>2543</v>
      </c>
      <c r="C2799" t="s">
        <v>2034</v>
      </c>
      <c r="D2799" t="s">
        <v>9</v>
      </c>
      <c r="E2799" s="4">
        <v>13.02</v>
      </c>
      <c r="F2799" s="5">
        <v>2798</v>
      </c>
    </row>
    <row r="2800" spans="1:6" x14ac:dyDescent="0.35">
      <c r="A2800" t="s">
        <v>2427</v>
      </c>
      <c r="B2800" t="s">
        <v>2738</v>
      </c>
      <c r="C2800" t="s">
        <v>11</v>
      </c>
      <c r="D2800" t="s">
        <v>9</v>
      </c>
      <c r="E2800" s="4">
        <v>13.09</v>
      </c>
      <c r="F2800" s="5">
        <v>2799</v>
      </c>
    </row>
    <row r="2801" spans="1:6" x14ac:dyDescent="0.35">
      <c r="A2801" t="s">
        <v>1983</v>
      </c>
      <c r="B2801" t="s">
        <v>2047</v>
      </c>
      <c r="D2801" t="s">
        <v>13</v>
      </c>
      <c r="E2801" s="4">
        <v>13.13</v>
      </c>
      <c r="F2801" s="5">
        <v>2800</v>
      </c>
    </row>
    <row r="2802" spans="1:6" x14ac:dyDescent="0.35">
      <c r="A2802" t="s">
        <v>2427</v>
      </c>
      <c r="B2802" t="s">
        <v>2631</v>
      </c>
      <c r="C2802" t="s">
        <v>11</v>
      </c>
      <c r="D2802" t="s">
        <v>9</v>
      </c>
      <c r="E2802" s="4">
        <v>13.19</v>
      </c>
      <c r="F2802" s="5">
        <v>2801</v>
      </c>
    </row>
    <row r="2803" spans="1:6" x14ac:dyDescent="0.35">
      <c r="A2803" t="s">
        <v>3</v>
      </c>
      <c r="B2803" t="s">
        <v>7</v>
      </c>
      <c r="C2803" t="s">
        <v>6</v>
      </c>
      <c r="D2803" t="s">
        <v>4</v>
      </c>
      <c r="E2803" s="4">
        <v>13.27</v>
      </c>
      <c r="F2803" s="5">
        <v>2802</v>
      </c>
    </row>
    <row r="2804" spans="1:6" x14ac:dyDescent="0.35">
      <c r="A2804" t="s">
        <v>609</v>
      </c>
      <c r="B2804" t="s">
        <v>618</v>
      </c>
      <c r="C2804" t="s">
        <v>617</v>
      </c>
      <c r="D2804" t="s">
        <v>9</v>
      </c>
      <c r="E2804" s="4">
        <v>13.29</v>
      </c>
      <c r="F2804" s="5">
        <v>2803</v>
      </c>
    </row>
    <row r="2805" spans="1:6" x14ac:dyDescent="0.35">
      <c r="A2805" t="s">
        <v>609</v>
      </c>
      <c r="B2805" t="s">
        <v>624</v>
      </c>
      <c r="C2805" t="s">
        <v>625</v>
      </c>
      <c r="D2805" t="s">
        <v>9</v>
      </c>
      <c r="E2805" s="4">
        <v>13.44</v>
      </c>
      <c r="F2805" s="5">
        <v>2804</v>
      </c>
    </row>
    <row r="2806" spans="1:6" x14ac:dyDescent="0.35">
      <c r="A2806" t="s">
        <v>3</v>
      </c>
      <c r="B2806" t="s">
        <v>64</v>
      </c>
      <c r="C2806" t="s">
        <v>9</v>
      </c>
      <c r="D2806" t="s">
        <v>9</v>
      </c>
      <c r="E2806" s="4">
        <v>13.48</v>
      </c>
      <c r="F2806" s="5">
        <v>2805</v>
      </c>
    </row>
    <row r="2807" spans="1:6" x14ac:dyDescent="0.35">
      <c r="A2807" t="s">
        <v>609</v>
      </c>
      <c r="B2807" t="s">
        <v>622</v>
      </c>
      <c r="C2807" t="s">
        <v>617</v>
      </c>
      <c r="D2807" t="s">
        <v>9</v>
      </c>
      <c r="E2807" s="4">
        <v>13.56</v>
      </c>
      <c r="F2807" s="5">
        <v>2806</v>
      </c>
    </row>
    <row r="2808" spans="1:6" x14ac:dyDescent="0.35">
      <c r="A2808" t="s">
        <v>609</v>
      </c>
      <c r="B2808" t="s">
        <v>629</v>
      </c>
      <c r="C2808" t="s">
        <v>628</v>
      </c>
      <c r="D2808" t="s">
        <v>9</v>
      </c>
      <c r="E2808" s="4">
        <v>13.58</v>
      </c>
      <c r="F2808" s="5">
        <v>2807</v>
      </c>
    </row>
    <row r="2809" spans="1:6" x14ac:dyDescent="0.35">
      <c r="A2809" t="s">
        <v>2427</v>
      </c>
      <c r="B2809" t="s">
        <v>2759</v>
      </c>
      <c r="C2809" t="s">
        <v>4</v>
      </c>
      <c r="D2809" t="s">
        <v>4</v>
      </c>
      <c r="E2809" s="4">
        <v>13.6</v>
      </c>
      <c r="F2809" s="5">
        <v>2808</v>
      </c>
    </row>
    <row r="2810" spans="1:6" x14ac:dyDescent="0.35">
      <c r="A2810" t="s">
        <v>2427</v>
      </c>
      <c r="B2810" t="s">
        <v>2559</v>
      </c>
      <c r="C2810" t="s">
        <v>2173</v>
      </c>
      <c r="D2810" t="s">
        <v>9</v>
      </c>
      <c r="E2810" s="4">
        <v>13.63</v>
      </c>
      <c r="F2810" s="5">
        <v>2809</v>
      </c>
    </row>
    <row r="2811" spans="1:6" x14ac:dyDescent="0.35">
      <c r="A2811" t="s">
        <v>1511</v>
      </c>
      <c r="B2811" t="s">
        <v>1575</v>
      </c>
      <c r="C2811" t="s">
        <v>1572</v>
      </c>
      <c r="D2811" t="s">
        <v>1557</v>
      </c>
      <c r="E2811" s="4">
        <v>13.73</v>
      </c>
      <c r="F2811" s="5">
        <v>2810</v>
      </c>
    </row>
    <row r="2812" spans="1:6" x14ac:dyDescent="0.35">
      <c r="A2812" t="s">
        <v>496</v>
      </c>
      <c r="B2812" t="s">
        <v>599</v>
      </c>
      <c r="C2812" t="s">
        <v>199</v>
      </c>
      <c r="D2812" t="s">
        <v>9</v>
      </c>
      <c r="E2812" s="4">
        <v>13.74</v>
      </c>
      <c r="F2812" s="5">
        <v>2811</v>
      </c>
    </row>
    <row r="2813" spans="1:6" x14ac:dyDescent="0.35">
      <c r="A2813" t="s">
        <v>1511</v>
      </c>
      <c r="B2813" t="s">
        <v>1562</v>
      </c>
      <c r="C2813" t="s">
        <v>1512</v>
      </c>
      <c r="D2813" t="s">
        <v>4</v>
      </c>
      <c r="E2813" s="4">
        <v>13.77</v>
      </c>
      <c r="F2813" s="5">
        <v>2812</v>
      </c>
    </row>
    <row r="2814" spans="1:6" x14ac:dyDescent="0.35">
      <c r="A2814" t="s">
        <v>3</v>
      </c>
      <c r="B2814" t="s">
        <v>83</v>
      </c>
      <c r="C2814" t="s">
        <v>85</v>
      </c>
      <c r="D2814" t="s">
        <v>86</v>
      </c>
      <c r="E2814" s="4">
        <v>14.16</v>
      </c>
      <c r="F2814" s="5">
        <v>2813</v>
      </c>
    </row>
    <row r="2815" spans="1:6" x14ac:dyDescent="0.35">
      <c r="A2815" t="s">
        <v>2427</v>
      </c>
      <c r="B2815" t="s">
        <v>2574</v>
      </c>
      <c r="C2815" t="s">
        <v>11</v>
      </c>
      <c r="D2815" t="s">
        <v>9</v>
      </c>
      <c r="E2815" s="4">
        <v>14.18</v>
      </c>
      <c r="F2815" s="5">
        <v>2814</v>
      </c>
    </row>
    <row r="2816" spans="1:6" x14ac:dyDescent="0.35">
      <c r="A2816" t="s">
        <v>1511</v>
      </c>
      <c r="B2816" t="s">
        <v>1545</v>
      </c>
      <c r="C2816" t="s">
        <v>1514</v>
      </c>
      <c r="D2816" t="s">
        <v>1083</v>
      </c>
      <c r="E2816" s="4">
        <v>14.18</v>
      </c>
      <c r="F2816" s="5">
        <v>2815</v>
      </c>
    </row>
    <row r="2817" spans="1:6" x14ac:dyDescent="0.35">
      <c r="A2817" t="s">
        <v>2427</v>
      </c>
      <c r="B2817" t="s">
        <v>2737</v>
      </c>
      <c r="D2817" t="s">
        <v>9</v>
      </c>
      <c r="E2817" s="4">
        <v>14.25</v>
      </c>
      <c r="F2817" s="5">
        <v>2816</v>
      </c>
    </row>
    <row r="2818" spans="1:6" x14ac:dyDescent="0.35">
      <c r="A2818" t="s">
        <v>2427</v>
      </c>
      <c r="B2818" t="s">
        <v>2583</v>
      </c>
      <c r="C2818" t="s">
        <v>11</v>
      </c>
      <c r="D2818" t="s">
        <v>9</v>
      </c>
      <c r="E2818" s="4">
        <v>14.26</v>
      </c>
      <c r="F2818" s="5">
        <v>2817</v>
      </c>
    </row>
    <row r="2819" spans="1:6" x14ac:dyDescent="0.35">
      <c r="A2819" t="s">
        <v>1983</v>
      </c>
      <c r="B2819" t="s">
        <v>2047</v>
      </c>
      <c r="C2819" t="s">
        <v>1996</v>
      </c>
      <c r="D2819" t="s">
        <v>9</v>
      </c>
      <c r="E2819" s="4">
        <v>14.29</v>
      </c>
      <c r="F2819" s="5">
        <v>2818</v>
      </c>
    </row>
    <row r="2820" spans="1:6" x14ac:dyDescent="0.35">
      <c r="A2820" t="s">
        <v>609</v>
      </c>
      <c r="B2820" t="s">
        <v>623</v>
      </c>
      <c r="C2820" t="s">
        <v>617</v>
      </c>
      <c r="D2820" t="s">
        <v>9</v>
      </c>
      <c r="E2820" s="4">
        <v>14.47</v>
      </c>
      <c r="F2820" s="5">
        <v>2819</v>
      </c>
    </row>
    <row r="2821" spans="1:6" x14ac:dyDescent="0.35">
      <c r="A2821" t="s">
        <v>3029</v>
      </c>
      <c r="B2821" t="s">
        <v>3160</v>
      </c>
      <c r="C2821" t="s">
        <v>3159</v>
      </c>
      <c r="D2821" t="s">
        <v>13</v>
      </c>
      <c r="E2821" s="4">
        <v>14.76</v>
      </c>
      <c r="F2821" s="5">
        <v>2820</v>
      </c>
    </row>
    <row r="2822" spans="1:6" x14ac:dyDescent="0.35">
      <c r="A2822" t="s">
        <v>609</v>
      </c>
      <c r="B2822" t="s">
        <v>621</v>
      </c>
      <c r="C2822" t="s">
        <v>617</v>
      </c>
      <c r="D2822" t="s">
        <v>9</v>
      </c>
      <c r="E2822" s="4">
        <v>14.79</v>
      </c>
      <c r="F2822" s="5">
        <v>2821</v>
      </c>
    </row>
    <row r="2823" spans="1:6" x14ac:dyDescent="0.35">
      <c r="A2823" t="s">
        <v>2427</v>
      </c>
      <c r="B2823" t="s">
        <v>2543</v>
      </c>
      <c r="C2823" t="s">
        <v>2032</v>
      </c>
      <c r="D2823" t="s">
        <v>378</v>
      </c>
      <c r="E2823" s="4">
        <v>14.92</v>
      </c>
      <c r="F2823" s="5">
        <v>2822</v>
      </c>
    </row>
    <row r="2824" spans="1:6" x14ac:dyDescent="0.35">
      <c r="A2824" t="s">
        <v>609</v>
      </c>
      <c r="B2824" t="s">
        <v>620</v>
      </c>
      <c r="C2824" t="s">
        <v>617</v>
      </c>
      <c r="D2824" t="s">
        <v>9</v>
      </c>
      <c r="E2824" s="4">
        <v>14.98</v>
      </c>
      <c r="F2824" s="5">
        <v>2823</v>
      </c>
    </row>
    <row r="2825" spans="1:6" x14ac:dyDescent="0.35">
      <c r="A2825" t="s">
        <v>2427</v>
      </c>
      <c r="B2825" t="s">
        <v>2449</v>
      </c>
      <c r="C2825" t="s">
        <v>2446</v>
      </c>
      <c r="D2825" t="s">
        <v>415</v>
      </c>
      <c r="E2825" s="4">
        <v>15.05</v>
      </c>
      <c r="F2825" s="5">
        <v>2824</v>
      </c>
    </row>
    <row r="2826" spans="1:6" x14ac:dyDescent="0.35">
      <c r="A2826" t="s">
        <v>1983</v>
      </c>
      <c r="B2826" t="s">
        <v>2047</v>
      </c>
      <c r="C2826" t="s">
        <v>13</v>
      </c>
      <c r="D2826" t="s">
        <v>9</v>
      </c>
      <c r="E2826" s="4">
        <v>15.16</v>
      </c>
      <c r="F2826" s="5">
        <v>2825</v>
      </c>
    </row>
    <row r="2827" spans="1:6" x14ac:dyDescent="0.35">
      <c r="A2827" t="s">
        <v>149</v>
      </c>
      <c r="B2827" t="s">
        <v>215</v>
      </c>
      <c r="C2827" t="s">
        <v>214</v>
      </c>
      <c r="D2827" t="s">
        <v>9</v>
      </c>
      <c r="E2827" s="4">
        <v>15.19</v>
      </c>
      <c r="F2827" s="5">
        <v>2826</v>
      </c>
    </row>
    <row r="2828" spans="1:6" x14ac:dyDescent="0.35">
      <c r="A2828" t="s">
        <v>1736</v>
      </c>
      <c r="B2828" t="s">
        <v>1780</v>
      </c>
      <c r="C2828" t="s">
        <v>298</v>
      </c>
      <c r="D2828" t="s">
        <v>9</v>
      </c>
      <c r="E2828" s="4">
        <v>15.54</v>
      </c>
      <c r="F2828" s="5">
        <v>2827</v>
      </c>
    </row>
    <row r="2829" spans="1:6" x14ac:dyDescent="0.35">
      <c r="A2829" t="s">
        <v>2427</v>
      </c>
      <c r="B2829" t="s">
        <v>2756</v>
      </c>
      <c r="C2829" t="s">
        <v>2032</v>
      </c>
      <c r="D2829" t="s">
        <v>378</v>
      </c>
      <c r="E2829" s="4">
        <v>15.63</v>
      </c>
      <c r="F2829" s="5">
        <v>2828</v>
      </c>
    </row>
    <row r="2830" spans="1:6" x14ac:dyDescent="0.35">
      <c r="A2830" t="s">
        <v>2427</v>
      </c>
      <c r="B2830" t="s">
        <v>2771</v>
      </c>
      <c r="C2830" t="s">
        <v>11</v>
      </c>
      <c r="D2830" t="s">
        <v>9</v>
      </c>
      <c r="E2830" s="4">
        <v>15.65</v>
      </c>
      <c r="F2830" s="5">
        <v>2829</v>
      </c>
    </row>
    <row r="2831" spans="1:6" x14ac:dyDescent="0.35">
      <c r="A2831" t="s">
        <v>2427</v>
      </c>
      <c r="B2831" t="s">
        <v>2756</v>
      </c>
      <c r="D2831" t="s">
        <v>13</v>
      </c>
      <c r="E2831" s="4">
        <v>15.68</v>
      </c>
      <c r="F2831" s="5">
        <v>2830</v>
      </c>
    </row>
    <row r="2832" spans="1:6" x14ac:dyDescent="0.35">
      <c r="A2832" t="s">
        <v>1983</v>
      </c>
      <c r="B2832" t="s">
        <v>2052</v>
      </c>
      <c r="C2832" t="s">
        <v>4</v>
      </c>
      <c r="D2832" t="s">
        <v>4</v>
      </c>
      <c r="E2832" s="4">
        <v>15.76</v>
      </c>
      <c r="F2832" s="5">
        <v>2831</v>
      </c>
    </row>
    <row r="2833" spans="1:6" x14ac:dyDescent="0.35">
      <c r="A2833" t="s">
        <v>149</v>
      </c>
      <c r="B2833" t="s">
        <v>245</v>
      </c>
      <c r="C2833" t="s">
        <v>236</v>
      </c>
      <c r="D2833" t="s">
        <v>9</v>
      </c>
      <c r="E2833" s="4">
        <v>15.83</v>
      </c>
      <c r="F2833" s="5">
        <v>2832</v>
      </c>
    </row>
    <row r="2834" spans="1:6" x14ac:dyDescent="0.35">
      <c r="A2834" t="s">
        <v>2427</v>
      </c>
      <c r="B2834" t="s">
        <v>2647</v>
      </c>
      <c r="C2834" t="s">
        <v>2646</v>
      </c>
      <c r="D2834" t="s">
        <v>9</v>
      </c>
      <c r="E2834" s="4">
        <v>15.83</v>
      </c>
      <c r="F2834" s="5">
        <v>2833</v>
      </c>
    </row>
    <row r="2835" spans="1:6" x14ac:dyDescent="0.35">
      <c r="A2835" t="s">
        <v>1983</v>
      </c>
      <c r="B2835" t="s">
        <v>2047</v>
      </c>
      <c r="C2835" t="s">
        <v>4</v>
      </c>
      <c r="D2835" t="s">
        <v>4</v>
      </c>
      <c r="E2835" s="4">
        <v>15.84</v>
      </c>
      <c r="F2835" s="5">
        <v>2834</v>
      </c>
    </row>
    <row r="2836" spans="1:6" x14ac:dyDescent="0.35">
      <c r="A2836" t="s">
        <v>2427</v>
      </c>
      <c r="B2836" t="s">
        <v>2553</v>
      </c>
      <c r="C2836" t="s">
        <v>2034</v>
      </c>
      <c r="D2836" t="s">
        <v>9</v>
      </c>
      <c r="E2836" s="4">
        <v>15.94</v>
      </c>
      <c r="F2836" s="5">
        <v>2835</v>
      </c>
    </row>
    <row r="2837" spans="1:6" x14ac:dyDescent="0.35">
      <c r="A2837" t="s">
        <v>1983</v>
      </c>
      <c r="B2837" t="s">
        <v>2047</v>
      </c>
      <c r="C2837" t="s">
        <v>2048</v>
      </c>
      <c r="D2837" t="s">
        <v>9</v>
      </c>
      <c r="E2837" s="4">
        <v>16.02</v>
      </c>
      <c r="F2837" s="5">
        <v>2836</v>
      </c>
    </row>
    <row r="2838" spans="1:6" x14ac:dyDescent="0.35">
      <c r="A2838" t="s">
        <v>2427</v>
      </c>
      <c r="B2838" t="s">
        <v>2682</v>
      </c>
      <c r="C2838" t="s">
        <v>2435</v>
      </c>
      <c r="D2838" t="s">
        <v>9</v>
      </c>
      <c r="E2838" s="4">
        <v>16.09</v>
      </c>
      <c r="F2838" s="5">
        <v>2837</v>
      </c>
    </row>
    <row r="2839" spans="1:6" x14ac:dyDescent="0.35">
      <c r="A2839" t="s">
        <v>149</v>
      </c>
      <c r="B2839" t="s">
        <v>244</v>
      </c>
      <c r="C2839" t="s">
        <v>236</v>
      </c>
      <c r="D2839" t="s">
        <v>9</v>
      </c>
      <c r="E2839" s="4">
        <v>16.329999999999998</v>
      </c>
      <c r="F2839" s="5">
        <v>2838</v>
      </c>
    </row>
    <row r="2840" spans="1:6" x14ac:dyDescent="0.35">
      <c r="A2840" t="s">
        <v>2427</v>
      </c>
      <c r="B2840" t="s">
        <v>2610</v>
      </c>
      <c r="C2840" t="s">
        <v>11</v>
      </c>
      <c r="D2840" t="s">
        <v>9</v>
      </c>
      <c r="E2840" s="4">
        <v>16.62</v>
      </c>
      <c r="F2840" s="5">
        <v>2839</v>
      </c>
    </row>
    <row r="2841" spans="1:6" x14ac:dyDescent="0.35">
      <c r="A2841" t="s">
        <v>2427</v>
      </c>
      <c r="B2841" t="s">
        <v>2712</v>
      </c>
      <c r="C2841" t="s">
        <v>2435</v>
      </c>
      <c r="D2841" t="s">
        <v>9</v>
      </c>
      <c r="E2841" s="4">
        <v>16.63</v>
      </c>
      <c r="F2841" s="5">
        <v>2840</v>
      </c>
    </row>
    <row r="2842" spans="1:6" x14ac:dyDescent="0.35">
      <c r="A2842" t="s">
        <v>2427</v>
      </c>
      <c r="B2842" t="s">
        <v>2475</v>
      </c>
      <c r="C2842" t="s">
        <v>2435</v>
      </c>
      <c r="D2842" t="s">
        <v>9</v>
      </c>
      <c r="E2842" s="4">
        <v>16.91</v>
      </c>
      <c r="F2842" s="5">
        <v>2841</v>
      </c>
    </row>
    <row r="2843" spans="1:6" x14ac:dyDescent="0.35">
      <c r="A2843" t="s">
        <v>1511</v>
      </c>
      <c r="B2843" t="s">
        <v>1521</v>
      </c>
      <c r="C2843" t="s">
        <v>1514</v>
      </c>
      <c r="D2843" t="s">
        <v>1083</v>
      </c>
      <c r="E2843" s="4">
        <v>17.48</v>
      </c>
      <c r="F2843" s="5">
        <v>2842</v>
      </c>
    </row>
    <row r="2844" spans="1:6" x14ac:dyDescent="0.35">
      <c r="A2844" t="s">
        <v>2427</v>
      </c>
      <c r="B2844" t="s">
        <v>2568</v>
      </c>
      <c r="C2844" t="s">
        <v>11</v>
      </c>
      <c r="D2844" t="s">
        <v>9</v>
      </c>
      <c r="E2844" s="4">
        <v>17.510000000000002</v>
      </c>
      <c r="F2844" s="5">
        <v>2843</v>
      </c>
    </row>
    <row r="2845" spans="1:6" x14ac:dyDescent="0.35">
      <c r="A2845" t="s">
        <v>1511</v>
      </c>
      <c r="B2845" t="s">
        <v>1576</v>
      </c>
      <c r="C2845" t="s">
        <v>1514</v>
      </c>
      <c r="D2845" t="s">
        <v>1083</v>
      </c>
      <c r="E2845" s="4">
        <v>17.52</v>
      </c>
      <c r="F2845" s="5">
        <v>2844</v>
      </c>
    </row>
    <row r="2846" spans="1:6" x14ac:dyDescent="0.35">
      <c r="A2846" t="s">
        <v>2427</v>
      </c>
      <c r="B2846" t="s">
        <v>2502</v>
      </c>
      <c r="D2846" t="s">
        <v>13</v>
      </c>
      <c r="E2846" s="4">
        <v>17.649999999999999</v>
      </c>
      <c r="F2846" s="5">
        <v>2845</v>
      </c>
    </row>
    <row r="2847" spans="1:6" x14ac:dyDescent="0.35">
      <c r="A2847" t="s">
        <v>2427</v>
      </c>
      <c r="B2847" t="s">
        <v>2476</v>
      </c>
      <c r="C2847" t="s">
        <v>11</v>
      </c>
      <c r="D2847" t="s">
        <v>9</v>
      </c>
      <c r="E2847" s="4">
        <v>17.670000000000002</v>
      </c>
      <c r="F2847" s="5">
        <v>2846</v>
      </c>
    </row>
    <row r="2848" spans="1:6" x14ac:dyDescent="0.35">
      <c r="A2848" t="s">
        <v>1511</v>
      </c>
      <c r="B2848" t="s">
        <v>1524</v>
      </c>
      <c r="C2848" t="s">
        <v>378</v>
      </c>
      <c r="D2848" t="s">
        <v>378</v>
      </c>
      <c r="E2848" s="4">
        <v>17.98</v>
      </c>
      <c r="F2848" s="5">
        <v>2847</v>
      </c>
    </row>
    <row r="2849" spans="1:6" x14ac:dyDescent="0.35">
      <c r="A2849" t="s">
        <v>2427</v>
      </c>
      <c r="B2849" t="s">
        <v>2640</v>
      </c>
      <c r="C2849" t="s">
        <v>11</v>
      </c>
      <c r="D2849" t="s">
        <v>9</v>
      </c>
      <c r="E2849" s="4">
        <v>18.21</v>
      </c>
      <c r="F2849" s="5">
        <v>2848</v>
      </c>
    </row>
    <row r="2850" spans="1:6" x14ac:dyDescent="0.35">
      <c r="A2850" t="s">
        <v>2427</v>
      </c>
      <c r="B2850" t="s">
        <v>2445</v>
      </c>
      <c r="C2850" t="s">
        <v>2032</v>
      </c>
      <c r="D2850" t="s">
        <v>378</v>
      </c>
      <c r="E2850" s="4">
        <v>18.239999999999998</v>
      </c>
      <c r="F2850" s="5">
        <v>2849</v>
      </c>
    </row>
    <row r="2851" spans="1:6" x14ac:dyDescent="0.35">
      <c r="A2851" t="s">
        <v>1511</v>
      </c>
      <c r="B2851" t="s">
        <v>1532</v>
      </c>
      <c r="C2851" t="s">
        <v>1531</v>
      </c>
      <c r="D2851" t="s">
        <v>4</v>
      </c>
      <c r="E2851" s="4">
        <v>18.32</v>
      </c>
      <c r="F2851" s="5">
        <v>2850</v>
      </c>
    </row>
    <row r="2852" spans="1:6" x14ac:dyDescent="0.35">
      <c r="A2852" t="s">
        <v>2427</v>
      </c>
      <c r="B2852" t="s">
        <v>2511</v>
      </c>
      <c r="C2852" t="s">
        <v>11</v>
      </c>
      <c r="D2852" t="s">
        <v>9</v>
      </c>
      <c r="E2852" s="4">
        <v>18.37</v>
      </c>
      <c r="F2852" s="5">
        <v>2851</v>
      </c>
    </row>
    <row r="2853" spans="1:6" x14ac:dyDescent="0.35">
      <c r="A2853" t="s">
        <v>1578</v>
      </c>
      <c r="B2853" t="s">
        <v>1591</v>
      </c>
      <c r="C2853" t="s">
        <v>394</v>
      </c>
      <c r="D2853" t="s">
        <v>9</v>
      </c>
      <c r="E2853" s="4">
        <v>18.52</v>
      </c>
      <c r="F2853" s="5">
        <v>2852</v>
      </c>
    </row>
    <row r="2854" spans="1:6" x14ac:dyDescent="0.35">
      <c r="A2854" t="s">
        <v>2427</v>
      </c>
      <c r="B2854" t="s">
        <v>2750</v>
      </c>
      <c r="C2854" t="s">
        <v>4</v>
      </c>
      <c r="D2854" t="s">
        <v>4</v>
      </c>
      <c r="E2854" s="4">
        <v>18.54</v>
      </c>
      <c r="F2854" s="5">
        <v>2853</v>
      </c>
    </row>
    <row r="2855" spans="1:6" x14ac:dyDescent="0.35">
      <c r="A2855" t="s">
        <v>2427</v>
      </c>
      <c r="B2855" t="s">
        <v>2773</v>
      </c>
      <c r="C2855" t="s">
        <v>2435</v>
      </c>
      <c r="D2855" t="s">
        <v>9</v>
      </c>
      <c r="E2855" s="4">
        <v>18.61</v>
      </c>
      <c r="F2855" s="5">
        <v>2854</v>
      </c>
    </row>
    <row r="2856" spans="1:6" x14ac:dyDescent="0.35">
      <c r="A2856" t="s">
        <v>1983</v>
      </c>
      <c r="B2856" t="s">
        <v>2050</v>
      </c>
      <c r="D2856" t="s">
        <v>457</v>
      </c>
      <c r="E2856" s="4">
        <v>18.670000000000002</v>
      </c>
      <c r="F2856" s="5">
        <v>2855</v>
      </c>
    </row>
    <row r="2857" spans="1:6" x14ac:dyDescent="0.35">
      <c r="A2857" t="s">
        <v>2427</v>
      </c>
      <c r="B2857" t="s">
        <v>2564</v>
      </c>
      <c r="C2857" t="s">
        <v>2435</v>
      </c>
      <c r="D2857" t="s">
        <v>9</v>
      </c>
      <c r="E2857" s="4">
        <v>18.91</v>
      </c>
      <c r="F2857" s="5">
        <v>2856</v>
      </c>
    </row>
    <row r="2858" spans="1:6" x14ac:dyDescent="0.35">
      <c r="A2858" t="s">
        <v>3</v>
      </c>
      <c r="B2858" t="s">
        <v>132</v>
      </c>
      <c r="C2858" t="s">
        <v>11</v>
      </c>
      <c r="D2858" t="s">
        <v>9</v>
      </c>
      <c r="E2858" s="4">
        <v>19.13</v>
      </c>
      <c r="F2858" s="5">
        <v>2857</v>
      </c>
    </row>
    <row r="2859" spans="1:6" x14ac:dyDescent="0.35">
      <c r="A2859" t="s">
        <v>1511</v>
      </c>
      <c r="B2859" t="s">
        <v>1527</v>
      </c>
      <c r="C2859" t="s">
        <v>378</v>
      </c>
      <c r="D2859" t="s">
        <v>378</v>
      </c>
      <c r="E2859" s="4">
        <v>19.14</v>
      </c>
      <c r="F2859" s="5">
        <v>2858</v>
      </c>
    </row>
    <row r="2860" spans="1:6" x14ac:dyDescent="0.35">
      <c r="A2860" t="s">
        <v>2427</v>
      </c>
      <c r="B2860" t="s">
        <v>2604</v>
      </c>
      <c r="C2860" t="s">
        <v>11</v>
      </c>
      <c r="D2860" t="s">
        <v>9</v>
      </c>
      <c r="E2860" s="4">
        <v>19.29</v>
      </c>
      <c r="F2860" s="5">
        <v>2859</v>
      </c>
    </row>
    <row r="2861" spans="1:6" x14ac:dyDescent="0.35">
      <c r="A2861" t="s">
        <v>3029</v>
      </c>
      <c r="B2861" t="s">
        <v>3181</v>
      </c>
      <c r="C2861" t="s">
        <v>3180</v>
      </c>
      <c r="D2861" t="s">
        <v>13</v>
      </c>
      <c r="E2861" s="4">
        <v>19.36</v>
      </c>
      <c r="F2861" s="5">
        <v>2860</v>
      </c>
    </row>
    <row r="2862" spans="1:6" x14ac:dyDescent="0.35">
      <c r="A2862" t="s">
        <v>2427</v>
      </c>
      <c r="B2862" t="s">
        <v>2643</v>
      </c>
      <c r="C2862" t="s">
        <v>6</v>
      </c>
      <c r="D2862" t="s">
        <v>4</v>
      </c>
      <c r="E2862" s="4">
        <v>19.420000000000002</v>
      </c>
      <c r="F2862" s="5">
        <v>2861</v>
      </c>
    </row>
    <row r="2863" spans="1:6" x14ac:dyDescent="0.35">
      <c r="A2863" t="s">
        <v>1511</v>
      </c>
      <c r="B2863" t="s">
        <v>1567</v>
      </c>
      <c r="C2863" t="s">
        <v>378</v>
      </c>
      <c r="D2863" t="s">
        <v>378</v>
      </c>
      <c r="E2863" s="4">
        <v>19.489999999999998</v>
      </c>
      <c r="F2863" s="5">
        <v>2862</v>
      </c>
    </row>
    <row r="2864" spans="1:6" x14ac:dyDescent="0.35">
      <c r="A2864" t="s">
        <v>2427</v>
      </c>
      <c r="B2864" t="s">
        <v>2718</v>
      </c>
      <c r="C2864" t="s">
        <v>11</v>
      </c>
      <c r="D2864" t="s">
        <v>9</v>
      </c>
      <c r="E2864" s="4">
        <v>19.52</v>
      </c>
      <c r="F2864" s="5">
        <v>2863</v>
      </c>
    </row>
    <row r="2865" spans="1:6" x14ac:dyDescent="0.35">
      <c r="A2865" t="s">
        <v>1983</v>
      </c>
      <c r="B2865" t="s">
        <v>2047</v>
      </c>
      <c r="C2865" t="s">
        <v>2049</v>
      </c>
      <c r="D2865" t="s">
        <v>9</v>
      </c>
      <c r="E2865" s="4">
        <v>19.75</v>
      </c>
      <c r="F2865" s="5">
        <v>2864</v>
      </c>
    </row>
    <row r="2866" spans="1:6" x14ac:dyDescent="0.35">
      <c r="A2866" t="s">
        <v>1511</v>
      </c>
      <c r="B2866" t="s">
        <v>1550</v>
      </c>
      <c r="C2866" t="s">
        <v>1512</v>
      </c>
      <c r="D2866" t="s">
        <v>4</v>
      </c>
      <c r="E2866" s="4">
        <v>19.989999999999998</v>
      </c>
      <c r="F2866" s="5">
        <v>2865</v>
      </c>
    </row>
    <row r="2867" spans="1:6" x14ac:dyDescent="0.35">
      <c r="A2867" t="s">
        <v>149</v>
      </c>
      <c r="B2867" t="s">
        <v>212</v>
      </c>
      <c r="C2867" t="s">
        <v>211</v>
      </c>
      <c r="D2867" t="s">
        <v>9</v>
      </c>
      <c r="E2867" s="4">
        <v>20.18</v>
      </c>
      <c r="F2867" s="5">
        <v>2866</v>
      </c>
    </row>
    <row r="2868" spans="1:6" x14ac:dyDescent="0.35">
      <c r="A2868" t="s">
        <v>2427</v>
      </c>
      <c r="B2868" t="s">
        <v>2553</v>
      </c>
      <c r="C2868" t="s">
        <v>2435</v>
      </c>
      <c r="D2868" t="s">
        <v>9</v>
      </c>
      <c r="E2868" s="4">
        <v>20.23</v>
      </c>
      <c r="F2868" s="5">
        <v>2867</v>
      </c>
    </row>
    <row r="2869" spans="1:6" x14ac:dyDescent="0.35">
      <c r="A2869" t="s">
        <v>2427</v>
      </c>
      <c r="B2869" t="s">
        <v>2645</v>
      </c>
      <c r="C2869" t="s">
        <v>2034</v>
      </c>
      <c r="D2869" t="s">
        <v>9</v>
      </c>
      <c r="E2869" s="4">
        <v>20.32</v>
      </c>
      <c r="F2869" s="5">
        <v>2868</v>
      </c>
    </row>
    <row r="2870" spans="1:6" x14ac:dyDescent="0.35">
      <c r="A2870" t="s">
        <v>2427</v>
      </c>
      <c r="B2870" t="s">
        <v>2515</v>
      </c>
      <c r="C2870" t="s">
        <v>11</v>
      </c>
      <c r="D2870" t="s">
        <v>9</v>
      </c>
      <c r="E2870" s="4">
        <v>20.36</v>
      </c>
      <c r="F2870" s="5">
        <v>2869</v>
      </c>
    </row>
    <row r="2871" spans="1:6" x14ac:dyDescent="0.35">
      <c r="A2871" t="s">
        <v>2427</v>
      </c>
      <c r="B2871" t="s">
        <v>2704</v>
      </c>
      <c r="C2871" t="s">
        <v>2706</v>
      </c>
      <c r="D2871" t="s">
        <v>147</v>
      </c>
      <c r="E2871" s="4">
        <v>20.58</v>
      </c>
      <c r="F2871" s="5">
        <v>2870</v>
      </c>
    </row>
    <row r="2872" spans="1:6" x14ac:dyDescent="0.35">
      <c r="A2872" t="s">
        <v>3</v>
      </c>
      <c r="B2872" t="s">
        <v>91</v>
      </c>
      <c r="C2872" t="s">
        <v>90</v>
      </c>
      <c r="D2872" t="s">
        <v>9</v>
      </c>
      <c r="E2872" s="4">
        <v>20.82</v>
      </c>
      <c r="F2872" s="5">
        <v>2871</v>
      </c>
    </row>
    <row r="2873" spans="1:6" x14ac:dyDescent="0.35">
      <c r="A2873" t="s">
        <v>2427</v>
      </c>
      <c r="B2873" t="s">
        <v>2550</v>
      </c>
      <c r="C2873" t="s">
        <v>11</v>
      </c>
      <c r="D2873" t="s">
        <v>9</v>
      </c>
      <c r="E2873" s="4">
        <v>21.07</v>
      </c>
      <c r="F2873" s="5">
        <v>2872</v>
      </c>
    </row>
    <row r="2874" spans="1:6" x14ac:dyDescent="0.35">
      <c r="A2874" t="s">
        <v>1511</v>
      </c>
      <c r="B2874" t="s">
        <v>1555</v>
      </c>
      <c r="C2874" t="s">
        <v>1514</v>
      </c>
      <c r="D2874" t="s">
        <v>1083</v>
      </c>
      <c r="E2874" s="4">
        <v>21.35</v>
      </c>
      <c r="F2874" s="5">
        <v>2873</v>
      </c>
    </row>
    <row r="2875" spans="1:6" x14ac:dyDescent="0.35">
      <c r="A2875" t="s">
        <v>2427</v>
      </c>
      <c r="B2875" t="s">
        <v>2687</v>
      </c>
      <c r="C2875" t="s">
        <v>9</v>
      </c>
      <c r="D2875" t="s">
        <v>9</v>
      </c>
      <c r="E2875" s="4">
        <v>21.36</v>
      </c>
      <c r="F2875" s="5">
        <v>2874</v>
      </c>
    </row>
    <row r="2876" spans="1:6" x14ac:dyDescent="0.35">
      <c r="A2876" t="s">
        <v>2427</v>
      </c>
      <c r="B2876" t="s">
        <v>2650</v>
      </c>
      <c r="C2876" t="s">
        <v>2173</v>
      </c>
      <c r="D2876" t="s">
        <v>9</v>
      </c>
      <c r="E2876" s="4">
        <v>21.42</v>
      </c>
      <c r="F2876" s="5">
        <v>2875</v>
      </c>
    </row>
    <row r="2877" spans="1:6" x14ac:dyDescent="0.35">
      <c r="A2877" t="s">
        <v>2427</v>
      </c>
      <c r="B2877" t="s">
        <v>2580</v>
      </c>
      <c r="D2877" t="s">
        <v>13</v>
      </c>
      <c r="E2877" s="4">
        <v>21.57</v>
      </c>
      <c r="F2877" s="5">
        <v>2876</v>
      </c>
    </row>
    <row r="2878" spans="1:6" x14ac:dyDescent="0.35">
      <c r="A2878" t="s">
        <v>2427</v>
      </c>
      <c r="B2878" t="s">
        <v>2584</v>
      </c>
      <c r="C2878" t="s">
        <v>11</v>
      </c>
      <c r="D2878" t="s">
        <v>9</v>
      </c>
      <c r="E2878" s="4">
        <v>22.03</v>
      </c>
      <c r="F2878" s="5">
        <v>2877</v>
      </c>
    </row>
    <row r="2879" spans="1:6" x14ac:dyDescent="0.35">
      <c r="A2879" t="s">
        <v>2427</v>
      </c>
      <c r="B2879" t="s">
        <v>2523</v>
      </c>
      <c r="C2879" t="s">
        <v>11</v>
      </c>
      <c r="D2879" t="s">
        <v>9</v>
      </c>
      <c r="E2879" s="4">
        <v>22.07</v>
      </c>
      <c r="F2879" s="5">
        <v>2878</v>
      </c>
    </row>
    <row r="2880" spans="1:6" x14ac:dyDescent="0.35">
      <c r="A2880" t="s">
        <v>2427</v>
      </c>
      <c r="B2880" t="s">
        <v>2580</v>
      </c>
      <c r="C2880" t="s">
        <v>2168</v>
      </c>
      <c r="D2880" t="s">
        <v>9</v>
      </c>
      <c r="E2880" s="4">
        <v>22.12</v>
      </c>
      <c r="F2880" s="5">
        <v>2879</v>
      </c>
    </row>
    <row r="2881" spans="1:6" x14ac:dyDescent="0.35">
      <c r="A2881" t="s">
        <v>2427</v>
      </c>
      <c r="B2881" t="s">
        <v>2578</v>
      </c>
      <c r="D2881" t="s">
        <v>378</v>
      </c>
      <c r="E2881" s="4">
        <v>22.19</v>
      </c>
      <c r="F2881" s="5">
        <v>2880</v>
      </c>
    </row>
    <row r="2882" spans="1:6" x14ac:dyDescent="0.35">
      <c r="A2882" t="s">
        <v>149</v>
      </c>
      <c r="B2882" t="s">
        <v>216</v>
      </c>
      <c r="C2882" t="s">
        <v>213</v>
      </c>
      <c r="D2882" t="s">
        <v>9</v>
      </c>
      <c r="E2882" s="4">
        <v>22.29</v>
      </c>
      <c r="F2882" s="5">
        <v>2881</v>
      </c>
    </row>
    <row r="2883" spans="1:6" x14ac:dyDescent="0.35">
      <c r="A2883" t="s">
        <v>2427</v>
      </c>
      <c r="B2883" t="s">
        <v>2547</v>
      </c>
      <c r="C2883" t="s">
        <v>11</v>
      </c>
      <c r="D2883" t="s">
        <v>9</v>
      </c>
      <c r="E2883" s="4">
        <v>22.63</v>
      </c>
      <c r="F2883" s="5">
        <v>2882</v>
      </c>
    </row>
    <row r="2884" spans="1:6" x14ac:dyDescent="0.35">
      <c r="A2884" t="s">
        <v>149</v>
      </c>
      <c r="B2884" t="s">
        <v>217</v>
      </c>
      <c r="C2884" t="s">
        <v>211</v>
      </c>
      <c r="D2884" t="s">
        <v>9</v>
      </c>
      <c r="E2884" s="4">
        <v>22.73</v>
      </c>
      <c r="F2884" s="5">
        <v>2883</v>
      </c>
    </row>
    <row r="2885" spans="1:6" x14ac:dyDescent="0.35">
      <c r="A2885" t="s">
        <v>2427</v>
      </c>
      <c r="B2885" t="s">
        <v>2456</v>
      </c>
      <c r="C2885" t="s">
        <v>11</v>
      </c>
      <c r="D2885" t="s">
        <v>9</v>
      </c>
      <c r="E2885" s="4">
        <v>23.08</v>
      </c>
      <c r="F2885" s="5">
        <v>2884</v>
      </c>
    </row>
    <row r="2886" spans="1:6" x14ac:dyDescent="0.35">
      <c r="A2886" t="s">
        <v>3029</v>
      </c>
      <c r="B2886" t="s">
        <v>3162</v>
      </c>
      <c r="C2886" t="s">
        <v>3051</v>
      </c>
      <c r="D2886" t="s">
        <v>13</v>
      </c>
      <c r="E2886" s="4">
        <v>23.25</v>
      </c>
      <c r="F2886" s="5">
        <v>2885</v>
      </c>
    </row>
    <row r="2887" spans="1:6" x14ac:dyDescent="0.35">
      <c r="A2887" t="s">
        <v>2427</v>
      </c>
      <c r="B2887" t="s">
        <v>2458</v>
      </c>
      <c r="C2887" t="s">
        <v>11</v>
      </c>
      <c r="D2887" t="s">
        <v>9</v>
      </c>
      <c r="E2887" s="4">
        <v>23.31</v>
      </c>
      <c r="F2887" s="5">
        <v>2886</v>
      </c>
    </row>
    <row r="2888" spans="1:6" x14ac:dyDescent="0.35">
      <c r="A2888" t="s">
        <v>2427</v>
      </c>
      <c r="B2888" t="s">
        <v>2620</v>
      </c>
      <c r="C2888" t="s">
        <v>11</v>
      </c>
      <c r="D2888" t="s">
        <v>9</v>
      </c>
      <c r="E2888" s="4">
        <v>23.7</v>
      </c>
      <c r="F2888" s="5">
        <v>2887</v>
      </c>
    </row>
    <row r="2889" spans="1:6" x14ac:dyDescent="0.35">
      <c r="A2889" t="s">
        <v>2427</v>
      </c>
      <c r="B2889" t="s">
        <v>2632</v>
      </c>
      <c r="C2889" t="s">
        <v>11</v>
      </c>
      <c r="D2889" t="s">
        <v>9</v>
      </c>
      <c r="E2889" s="4">
        <v>23.79</v>
      </c>
      <c r="F2889" s="5">
        <v>2888</v>
      </c>
    </row>
    <row r="2890" spans="1:6" x14ac:dyDescent="0.35">
      <c r="A2890" t="s">
        <v>2427</v>
      </c>
      <c r="B2890" t="s">
        <v>2702</v>
      </c>
      <c r="C2890" t="s">
        <v>2701</v>
      </c>
      <c r="D2890" t="s">
        <v>4</v>
      </c>
      <c r="E2890" s="4">
        <v>23.83</v>
      </c>
      <c r="F2890" s="5">
        <v>2889</v>
      </c>
    </row>
    <row r="2891" spans="1:6" x14ac:dyDescent="0.35">
      <c r="A2891" t="s">
        <v>2427</v>
      </c>
      <c r="B2891" t="s">
        <v>2524</v>
      </c>
      <c r="C2891" t="s">
        <v>11</v>
      </c>
      <c r="D2891" t="s">
        <v>9</v>
      </c>
      <c r="E2891" s="4">
        <v>24.03</v>
      </c>
      <c r="F2891" s="5">
        <v>2890</v>
      </c>
    </row>
    <row r="2892" spans="1:6" x14ac:dyDescent="0.35">
      <c r="A2892" t="s">
        <v>2427</v>
      </c>
      <c r="B2892" t="s">
        <v>2514</v>
      </c>
      <c r="C2892" t="s">
        <v>11</v>
      </c>
      <c r="D2892" t="s">
        <v>9</v>
      </c>
      <c r="E2892" s="4">
        <v>24.13</v>
      </c>
      <c r="F2892" s="5">
        <v>2891</v>
      </c>
    </row>
    <row r="2893" spans="1:6" x14ac:dyDescent="0.35">
      <c r="A2893" t="s">
        <v>2427</v>
      </c>
      <c r="B2893" t="s">
        <v>2448</v>
      </c>
      <c r="C2893" t="s">
        <v>2034</v>
      </c>
      <c r="D2893" t="s">
        <v>9</v>
      </c>
      <c r="E2893" s="4">
        <v>24.29</v>
      </c>
      <c r="F2893" s="5">
        <v>2892</v>
      </c>
    </row>
    <row r="2894" spans="1:6" x14ac:dyDescent="0.35">
      <c r="A2894" t="s">
        <v>149</v>
      </c>
      <c r="B2894" t="s">
        <v>403</v>
      </c>
      <c r="D2894" t="s">
        <v>9</v>
      </c>
      <c r="E2894" s="4">
        <v>24.31</v>
      </c>
      <c r="F2894" s="5">
        <v>2893</v>
      </c>
    </row>
    <row r="2895" spans="1:6" x14ac:dyDescent="0.35">
      <c r="A2895" t="s">
        <v>2427</v>
      </c>
      <c r="B2895" t="s">
        <v>2699</v>
      </c>
      <c r="C2895" t="s">
        <v>2652</v>
      </c>
      <c r="D2895" t="s">
        <v>9</v>
      </c>
      <c r="E2895" s="4">
        <v>24.34</v>
      </c>
      <c r="F2895" s="5">
        <v>2894</v>
      </c>
    </row>
    <row r="2896" spans="1:6" x14ac:dyDescent="0.35">
      <c r="A2896" t="s">
        <v>2427</v>
      </c>
      <c r="B2896" t="s">
        <v>2580</v>
      </c>
      <c r="C2896" t="s">
        <v>2032</v>
      </c>
      <c r="D2896" t="s">
        <v>378</v>
      </c>
      <c r="E2896" s="4">
        <v>24.37</v>
      </c>
      <c r="F2896" s="5">
        <v>2895</v>
      </c>
    </row>
    <row r="2897" spans="1:6" x14ac:dyDescent="0.35">
      <c r="A2897" t="s">
        <v>2427</v>
      </c>
      <c r="B2897" t="s">
        <v>2553</v>
      </c>
      <c r="C2897" t="s">
        <v>2554</v>
      </c>
      <c r="D2897" t="s">
        <v>9</v>
      </c>
      <c r="E2897" s="4">
        <v>24.47</v>
      </c>
      <c r="F2897" s="5">
        <v>2896</v>
      </c>
    </row>
    <row r="2898" spans="1:6" x14ac:dyDescent="0.35">
      <c r="A2898" t="s">
        <v>2427</v>
      </c>
      <c r="B2898" t="s">
        <v>2519</v>
      </c>
      <c r="C2898" t="s">
        <v>2435</v>
      </c>
      <c r="D2898" t="s">
        <v>9</v>
      </c>
      <c r="E2898" s="4">
        <v>24.63</v>
      </c>
      <c r="F2898" s="5">
        <v>2897</v>
      </c>
    </row>
    <row r="2899" spans="1:6" x14ac:dyDescent="0.35">
      <c r="A2899" t="s">
        <v>2427</v>
      </c>
      <c r="B2899" t="s">
        <v>2704</v>
      </c>
      <c r="C2899" t="s">
        <v>2705</v>
      </c>
      <c r="D2899" t="s">
        <v>9</v>
      </c>
      <c r="E2899" s="4">
        <v>24.83</v>
      </c>
      <c r="F2899" s="5">
        <v>2898</v>
      </c>
    </row>
    <row r="2900" spans="1:6" x14ac:dyDescent="0.35">
      <c r="A2900" t="s">
        <v>2427</v>
      </c>
      <c r="B2900" t="s">
        <v>2612</v>
      </c>
      <c r="C2900" t="s">
        <v>11</v>
      </c>
      <c r="D2900" t="s">
        <v>9</v>
      </c>
      <c r="E2900" s="4">
        <v>24.99</v>
      </c>
      <c r="F2900" s="5">
        <v>2899</v>
      </c>
    </row>
    <row r="2901" spans="1:6" x14ac:dyDescent="0.35">
      <c r="A2901" t="s">
        <v>2427</v>
      </c>
      <c r="B2901" t="s">
        <v>2516</v>
      </c>
      <c r="C2901" t="s">
        <v>11</v>
      </c>
      <c r="D2901" t="s">
        <v>9</v>
      </c>
      <c r="E2901" s="4">
        <v>25.06</v>
      </c>
      <c r="F2901" s="5">
        <v>2900</v>
      </c>
    </row>
    <row r="2902" spans="1:6" x14ac:dyDescent="0.35">
      <c r="A2902" t="s">
        <v>2427</v>
      </c>
      <c r="B2902" t="s">
        <v>2436</v>
      </c>
      <c r="C2902" t="s">
        <v>2435</v>
      </c>
      <c r="D2902" t="s">
        <v>9</v>
      </c>
      <c r="E2902" s="4">
        <v>25.25</v>
      </c>
      <c r="F2902" s="5">
        <v>2901</v>
      </c>
    </row>
    <row r="2903" spans="1:6" x14ac:dyDescent="0.35">
      <c r="A2903" t="s">
        <v>1983</v>
      </c>
      <c r="B2903" t="s">
        <v>2047</v>
      </c>
      <c r="D2903" t="s">
        <v>9</v>
      </c>
      <c r="E2903" s="4">
        <v>25.41</v>
      </c>
      <c r="F2903" s="5">
        <v>2902</v>
      </c>
    </row>
    <row r="2904" spans="1:6" x14ac:dyDescent="0.35">
      <c r="A2904" t="s">
        <v>1511</v>
      </c>
      <c r="B2904" t="s">
        <v>1523</v>
      </c>
      <c r="C2904" t="s">
        <v>1512</v>
      </c>
      <c r="D2904" t="s">
        <v>4</v>
      </c>
      <c r="E2904" s="4">
        <v>25.42</v>
      </c>
      <c r="F2904" s="5">
        <v>2903</v>
      </c>
    </row>
    <row r="2905" spans="1:6" x14ac:dyDescent="0.35">
      <c r="A2905" t="s">
        <v>3</v>
      </c>
      <c r="B2905" t="s">
        <v>83</v>
      </c>
      <c r="C2905" t="s">
        <v>9</v>
      </c>
      <c r="D2905" t="s">
        <v>9</v>
      </c>
      <c r="E2905" s="4">
        <v>25.86</v>
      </c>
      <c r="F2905" s="5">
        <v>2904</v>
      </c>
    </row>
    <row r="2906" spans="1:6" x14ac:dyDescent="0.35">
      <c r="A2906" t="s">
        <v>2427</v>
      </c>
      <c r="B2906" t="s">
        <v>2455</v>
      </c>
      <c r="C2906" t="s">
        <v>9</v>
      </c>
      <c r="D2906" t="s">
        <v>9</v>
      </c>
      <c r="E2906" s="4">
        <v>26.23</v>
      </c>
      <c r="F2906" s="5">
        <v>2905</v>
      </c>
    </row>
    <row r="2907" spans="1:6" x14ac:dyDescent="0.35">
      <c r="A2907" t="s">
        <v>149</v>
      </c>
      <c r="B2907" t="s">
        <v>435</v>
      </c>
      <c r="C2907" t="s">
        <v>117</v>
      </c>
      <c r="D2907" t="s">
        <v>117</v>
      </c>
      <c r="E2907" s="4">
        <v>26.55</v>
      </c>
      <c r="F2907" s="5">
        <v>2906</v>
      </c>
    </row>
    <row r="2908" spans="1:6" x14ac:dyDescent="0.35">
      <c r="A2908" t="s">
        <v>2427</v>
      </c>
      <c r="B2908" t="s">
        <v>2755</v>
      </c>
      <c r="C2908" t="s">
        <v>11</v>
      </c>
      <c r="D2908" t="s">
        <v>9</v>
      </c>
      <c r="E2908" s="4">
        <v>26.65</v>
      </c>
      <c r="F2908" s="5">
        <v>2907</v>
      </c>
    </row>
    <row r="2909" spans="1:6" x14ac:dyDescent="0.35">
      <c r="A2909" t="s">
        <v>3</v>
      </c>
      <c r="B2909" t="s">
        <v>148</v>
      </c>
      <c r="C2909" t="s">
        <v>147</v>
      </c>
      <c r="D2909" t="s">
        <v>147</v>
      </c>
      <c r="E2909" s="4">
        <v>27.3</v>
      </c>
      <c r="F2909" s="5">
        <v>2908</v>
      </c>
    </row>
    <row r="2910" spans="1:6" x14ac:dyDescent="0.35">
      <c r="A2910" t="s">
        <v>2427</v>
      </c>
      <c r="B2910" t="s">
        <v>2600</v>
      </c>
      <c r="C2910" t="s">
        <v>11</v>
      </c>
      <c r="D2910" t="s">
        <v>9</v>
      </c>
      <c r="E2910" s="4">
        <v>27.56</v>
      </c>
      <c r="F2910" s="5">
        <v>2909</v>
      </c>
    </row>
    <row r="2911" spans="1:6" x14ac:dyDescent="0.35">
      <c r="A2911" t="s">
        <v>2427</v>
      </c>
      <c r="B2911" t="s">
        <v>2558</v>
      </c>
      <c r="C2911" t="s">
        <v>11</v>
      </c>
      <c r="D2911" t="s">
        <v>9</v>
      </c>
      <c r="E2911" s="4">
        <v>27.98</v>
      </c>
      <c r="F2911" s="5">
        <v>2910</v>
      </c>
    </row>
    <row r="2912" spans="1:6" x14ac:dyDescent="0.35">
      <c r="A2912" t="s">
        <v>2427</v>
      </c>
      <c r="B2912" t="s">
        <v>2445</v>
      </c>
      <c r="C2912" t="s">
        <v>2435</v>
      </c>
      <c r="D2912" t="s">
        <v>9</v>
      </c>
      <c r="E2912" s="4">
        <v>28.1</v>
      </c>
      <c r="F2912" s="5">
        <v>2911</v>
      </c>
    </row>
    <row r="2913" spans="1:6" x14ac:dyDescent="0.35">
      <c r="A2913" t="s">
        <v>2427</v>
      </c>
      <c r="B2913" t="s">
        <v>2569</v>
      </c>
      <c r="C2913" t="s">
        <v>11</v>
      </c>
      <c r="D2913" t="s">
        <v>9</v>
      </c>
      <c r="E2913" s="4">
        <v>28.15</v>
      </c>
      <c r="F2913" s="5">
        <v>2912</v>
      </c>
    </row>
    <row r="2914" spans="1:6" x14ac:dyDescent="0.35">
      <c r="A2914" t="s">
        <v>2427</v>
      </c>
      <c r="B2914" t="s">
        <v>2430</v>
      </c>
      <c r="C2914" t="s">
        <v>4</v>
      </c>
      <c r="D2914" t="s">
        <v>4</v>
      </c>
      <c r="E2914" s="4">
        <v>28.42</v>
      </c>
      <c r="F2914" s="5">
        <v>2913</v>
      </c>
    </row>
    <row r="2915" spans="1:6" x14ac:dyDescent="0.35">
      <c r="A2915" t="s">
        <v>2427</v>
      </c>
      <c r="B2915" t="s">
        <v>2562</v>
      </c>
      <c r="C2915" t="s">
        <v>11</v>
      </c>
      <c r="D2915" t="s">
        <v>9</v>
      </c>
      <c r="E2915" s="4">
        <v>28.43</v>
      </c>
      <c r="F2915" s="5">
        <v>2914</v>
      </c>
    </row>
    <row r="2916" spans="1:6" x14ac:dyDescent="0.35">
      <c r="A2916" t="s">
        <v>3</v>
      </c>
      <c r="B2916" t="s">
        <v>93</v>
      </c>
      <c r="C2916" t="s">
        <v>92</v>
      </c>
      <c r="D2916" t="s">
        <v>9</v>
      </c>
      <c r="E2916" s="4">
        <v>28.49</v>
      </c>
      <c r="F2916" s="5">
        <v>2915</v>
      </c>
    </row>
    <row r="2917" spans="1:6" x14ac:dyDescent="0.35">
      <c r="A2917" t="s">
        <v>2427</v>
      </c>
      <c r="B2917" t="s">
        <v>2730</v>
      </c>
      <c r="C2917" t="s">
        <v>2435</v>
      </c>
      <c r="D2917" t="s">
        <v>9</v>
      </c>
      <c r="E2917" s="4">
        <v>29.31</v>
      </c>
      <c r="F2917" s="5">
        <v>2916</v>
      </c>
    </row>
    <row r="2918" spans="1:6" x14ac:dyDescent="0.35">
      <c r="A2918" t="s">
        <v>2427</v>
      </c>
      <c r="B2918" t="s">
        <v>2590</v>
      </c>
      <c r="C2918" t="s">
        <v>11</v>
      </c>
      <c r="D2918" t="s">
        <v>9</v>
      </c>
      <c r="E2918" s="4">
        <v>29.35</v>
      </c>
      <c r="F2918" s="5">
        <v>2917</v>
      </c>
    </row>
    <row r="2919" spans="1:6" x14ac:dyDescent="0.35">
      <c r="A2919" t="s">
        <v>2427</v>
      </c>
      <c r="B2919" t="s">
        <v>2613</v>
      </c>
      <c r="C2919" t="s">
        <v>2435</v>
      </c>
      <c r="D2919" t="s">
        <v>9</v>
      </c>
      <c r="E2919" s="4">
        <v>29.61</v>
      </c>
      <c r="F2919" s="5">
        <v>2918</v>
      </c>
    </row>
    <row r="2920" spans="1:6" x14ac:dyDescent="0.35">
      <c r="A2920" t="s">
        <v>3</v>
      </c>
      <c r="B2920" t="s">
        <v>8</v>
      </c>
      <c r="C2920" t="s">
        <v>6</v>
      </c>
      <c r="D2920" t="s">
        <v>4</v>
      </c>
      <c r="E2920" s="4">
        <v>29.7</v>
      </c>
      <c r="F2920" s="5">
        <v>2919</v>
      </c>
    </row>
    <row r="2921" spans="1:6" x14ac:dyDescent="0.35">
      <c r="A2921" t="s">
        <v>3029</v>
      </c>
      <c r="B2921" t="s">
        <v>3038</v>
      </c>
      <c r="C2921" t="s">
        <v>3035</v>
      </c>
      <c r="D2921" t="s">
        <v>13</v>
      </c>
      <c r="E2921" s="4">
        <v>29.72</v>
      </c>
      <c r="F2921" s="5">
        <v>2920</v>
      </c>
    </row>
    <row r="2922" spans="1:6" x14ac:dyDescent="0.35">
      <c r="A2922" t="s">
        <v>3029</v>
      </c>
      <c r="B2922" t="s">
        <v>3191</v>
      </c>
      <c r="C2922" t="s">
        <v>3190</v>
      </c>
      <c r="D2922" t="s">
        <v>9</v>
      </c>
      <c r="E2922" s="4">
        <v>29.97</v>
      </c>
      <c r="F2922" s="5">
        <v>2921</v>
      </c>
    </row>
    <row r="2923" spans="1:6" x14ac:dyDescent="0.35">
      <c r="A2923" t="s">
        <v>2427</v>
      </c>
      <c r="B2923" t="s">
        <v>2552</v>
      </c>
      <c r="C2923" t="s">
        <v>11</v>
      </c>
      <c r="D2923" t="s">
        <v>9</v>
      </c>
      <c r="E2923" s="4">
        <v>30.18</v>
      </c>
      <c r="F2923" s="5">
        <v>2922</v>
      </c>
    </row>
    <row r="2924" spans="1:6" x14ac:dyDescent="0.35">
      <c r="A2924" t="s">
        <v>2427</v>
      </c>
      <c r="B2924" t="s">
        <v>2454</v>
      </c>
      <c r="C2924" t="s">
        <v>2435</v>
      </c>
      <c r="D2924" t="s">
        <v>9</v>
      </c>
      <c r="E2924" s="4">
        <v>30.44</v>
      </c>
      <c r="F2924" s="5">
        <v>2923</v>
      </c>
    </row>
    <row r="2925" spans="1:6" x14ac:dyDescent="0.35">
      <c r="A2925" t="s">
        <v>2427</v>
      </c>
      <c r="B2925" t="s">
        <v>2749</v>
      </c>
      <c r="C2925" t="s">
        <v>11</v>
      </c>
      <c r="D2925" t="s">
        <v>9</v>
      </c>
      <c r="E2925" s="4">
        <v>30.71</v>
      </c>
      <c r="F2925" s="5">
        <v>2924</v>
      </c>
    </row>
    <row r="2926" spans="1:6" x14ac:dyDescent="0.35">
      <c r="A2926" t="s">
        <v>3029</v>
      </c>
      <c r="B2926" t="s">
        <v>3036</v>
      </c>
      <c r="C2926" t="s">
        <v>3035</v>
      </c>
      <c r="D2926" t="s">
        <v>13</v>
      </c>
      <c r="E2926" s="4">
        <v>30.81</v>
      </c>
      <c r="F2926" s="5">
        <v>2925</v>
      </c>
    </row>
    <row r="2927" spans="1:6" x14ac:dyDescent="0.35">
      <c r="A2927" t="s">
        <v>2427</v>
      </c>
      <c r="B2927" t="s">
        <v>2445</v>
      </c>
      <c r="C2927" t="s">
        <v>2034</v>
      </c>
      <c r="D2927" t="s">
        <v>9</v>
      </c>
      <c r="E2927" s="4">
        <v>30.86</v>
      </c>
      <c r="F2927" s="5">
        <v>2926</v>
      </c>
    </row>
    <row r="2928" spans="1:6" x14ac:dyDescent="0.35">
      <c r="A2928" t="s">
        <v>2427</v>
      </c>
      <c r="B2928" t="s">
        <v>2592</v>
      </c>
      <c r="C2928" t="s">
        <v>11</v>
      </c>
      <c r="D2928" t="s">
        <v>9</v>
      </c>
      <c r="E2928" s="4">
        <v>30.96</v>
      </c>
      <c r="F2928" s="5">
        <v>2927</v>
      </c>
    </row>
    <row r="2929" spans="1:6" x14ac:dyDescent="0.35">
      <c r="A2929" t="s">
        <v>2427</v>
      </c>
      <c r="B2929" t="s">
        <v>2448</v>
      </c>
      <c r="C2929" t="s">
        <v>2173</v>
      </c>
      <c r="D2929" t="s">
        <v>9</v>
      </c>
      <c r="E2929" s="4">
        <v>31.29</v>
      </c>
      <c r="F2929" s="5">
        <v>2928</v>
      </c>
    </row>
    <row r="2930" spans="1:6" x14ac:dyDescent="0.35">
      <c r="A2930" t="s">
        <v>2427</v>
      </c>
      <c r="B2930" t="s">
        <v>2534</v>
      </c>
      <c r="C2930" t="s">
        <v>11</v>
      </c>
      <c r="D2930" t="s">
        <v>9</v>
      </c>
      <c r="E2930" s="4">
        <v>31.31</v>
      </c>
      <c r="F2930" s="5">
        <v>2929</v>
      </c>
    </row>
    <row r="2931" spans="1:6" x14ac:dyDescent="0.35">
      <c r="A2931" t="s">
        <v>1983</v>
      </c>
      <c r="B2931" t="s">
        <v>2052</v>
      </c>
      <c r="C2931" t="s">
        <v>2053</v>
      </c>
      <c r="D2931" t="s">
        <v>9</v>
      </c>
      <c r="E2931" s="4">
        <v>31.38</v>
      </c>
      <c r="F2931" s="5">
        <v>2930</v>
      </c>
    </row>
    <row r="2932" spans="1:6" x14ac:dyDescent="0.35">
      <c r="A2932" t="s">
        <v>2427</v>
      </c>
      <c r="B2932" t="s">
        <v>2502</v>
      </c>
      <c r="C2932" t="s">
        <v>4</v>
      </c>
      <c r="D2932" t="s">
        <v>4</v>
      </c>
      <c r="E2932" s="4">
        <v>31.64</v>
      </c>
      <c r="F2932" s="5">
        <v>2931</v>
      </c>
    </row>
    <row r="2933" spans="1:6" x14ac:dyDescent="0.35">
      <c r="A2933" t="s">
        <v>2427</v>
      </c>
      <c r="B2933" t="s">
        <v>2772</v>
      </c>
      <c r="C2933" t="s">
        <v>11</v>
      </c>
      <c r="D2933" t="s">
        <v>9</v>
      </c>
      <c r="E2933" s="4">
        <v>31.66</v>
      </c>
      <c r="F2933" s="5">
        <v>2932</v>
      </c>
    </row>
    <row r="2934" spans="1:6" x14ac:dyDescent="0.35">
      <c r="A2934" t="s">
        <v>2427</v>
      </c>
      <c r="B2934" t="s">
        <v>2587</v>
      </c>
      <c r="C2934" t="s">
        <v>11</v>
      </c>
      <c r="D2934" t="s">
        <v>9</v>
      </c>
      <c r="E2934" s="4">
        <v>31.72</v>
      </c>
      <c r="F2934" s="5">
        <v>2933</v>
      </c>
    </row>
    <row r="2935" spans="1:6" x14ac:dyDescent="0.35">
      <c r="A2935" t="s">
        <v>3</v>
      </c>
      <c r="B2935" t="s">
        <v>125</v>
      </c>
      <c r="C2935" t="s">
        <v>11</v>
      </c>
      <c r="D2935" t="s">
        <v>9</v>
      </c>
      <c r="E2935" s="4">
        <v>32.28</v>
      </c>
      <c r="F2935" s="5">
        <v>2934</v>
      </c>
    </row>
    <row r="2936" spans="1:6" x14ac:dyDescent="0.35">
      <c r="A2936" t="s">
        <v>3029</v>
      </c>
      <c r="B2936" t="s">
        <v>3165</v>
      </c>
      <c r="C2936" t="s">
        <v>3051</v>
      </c>
      <c r="D2936" t="s">
        <v>13</v>
      </c>
      <c r="E2936" s="4">
        <v>32.479999999999997</v>
      </c>
      <c r="F2936" s="5">
        <v>2935</v>
      </c>
    </row>
    <row r="2937" spans="1:6" x14ac:dyDescent="0.35">
      <c r="A2937" t="s">
        <v>2427</v>
      </c>
      <c r="B2937" t="s">
        <v>2686</v>
      </c>
      <c r="C2937" t="s">
        <v>11</v>
      </c>
      <c r="D2937" t="s">
        <v>9</v>
      </c>
      <c r="E2937" s="4">
        <v>32.56</v>
      </c>
      <c r="F2937" s="5">
        <v>2936</v>
      </c>
    </row>
    <row r="2938" spans="1:6" x14ac:dyDescent="0.35">
      <c r="A2938" t="s">
        <v>2427</v>
      </c>
      <c r="B2938" t="s">
        <v>2501</v>
      </c>
      <c r="C2938" t="s">
        <v>2465</v>
      </c>
      <c r="D2938" t="s">
        <v>378</v>
      </c>
      <c r="E2938" s="4">
        <v>32.61</v>
      </c>
      <c r="F2938" s="5">
        <v>2937</v>
      </c>
    </row>
    <row r="2939" spans="1:6" x14ac:dyDescent="0.35">
      <c r="A2939" t="s">
        <v>2427</v>
      </c>
      <c r="B2939" t="s">
        <v>2595</v>
      </c>
      <c r="C2939" t="s">
        <v>11</v>
      </c>
      <c r="D2939" t="s">
        <v>9</v>
      </c>
      <c r="E2939" s="4">
        <v>32.65</v>
      </c>
      <c r="F2939" s="5">
        <v>2938</v>
      </c>
    </row>
    <row r="2940" spans="1:6" x14ac:dyDescent="0.35">
      <c r="A2940" t="s">
        <v>2427</v>
      </c>
      <c r="B2940" t="s">
        <v>2644</v>
      </c>
      <c r="C2940" t="s">
        <v>4</v>
      </c>
      <c r="D2940" t="s">
        <v>4</v>
      </c>
      <c r="E2940" s="4">
        <v>33</v>
      </c>
      <c r="F2940" s="5">
        <v>2939</v>
      </c>
    </row>
    <row r="2941" spans="1:6" x14ac:dyDescent="0.35">
      <c r="A2941" t="s">
        <v>1983</v>
      </c>
      <c r="B2941" t="s">
        <v>2052</v>
      </c>
      <c r="D2941" t="s">
        <v>457</v>
      </c>
      <c r="E2941" s="4">
        <v>33.04</v>
      </c>
      <c r="F2941" s="5">
        <v>2940</v>
      </c>
    </row>
    <row r="2942" spans="1:6" x14ac:dyDescent="0.35">
      <c r="A2942" t="s">
        <v>1983</v>
      </c>
      <c r="B2942" t="s">
        <v>2052</v>
      </c>
      <c r="C2942" t="s">
        <v>2051</v>
      </c>
      <c r="D2942" t="s">
        <v>9</v>
      </c>
      <c r="E2942" s="4">
        <v>33.090000000000003</v>
      </c>
      <c r="F2942" s="5">
        <v>2941</v>
      </c>
    </row>
    <row r="2943" spans="1:6" x14ac:dyDescent="0.35">
      <c r="A2943" t="s">
        <v>2427</v>
      </c>
      <c r="B2943" t="s">
        <v>2438</v>
      </c>
      <c r="C2943" t="s">
        <v>2435</v>
      </c>
      <c r="D2943" t="s">
        <v>9</v>
      </c>
      <c r="E2943" s="4">
        <v>33.14</v>
      </c>
      <c r="F2943" s="5">
        <v>2942</v>
      </c>
    </row>
    <row r="2944" spans="1:6" x14ac:dyDescent="0.35">
      <c r="A2944" t="s">
        <v>1983</v>
      </c>
      <c r="B2944" t="s">
        <v>2052</v>
      </c>
      <c r="D2944" t="s">
        <v>9</v>
      </c>
      <c r="E2944" s="4">
        <v>33.29</v>
      </c>
      <c r="F2944" s="5">
        <v>2943</v>
      </c>
    </row>
    <row r="2945" spans="1:6" x14ac:dyDescent="0.35">
      <c r="A2945" t="s">
        <v>2427</v>
      </c>
      <c r="B2945" t="s">
        <v>2709</v>
      </c>
      <c r="C2945" t="s">
        <v>11</v>
      </c>
      <c r="D2945" t="s">
        <v>9</v>
      </c>
      <c r="E2945" s="4">
        <v>33.369999999999997</v>
      </c>
      <c r="F2945" s="5">
        <v>2944</v>
      </c>
    </row>
    <row r="2946" spans="1:6" x14ac:dyDescent="0.35">
      <c r="A2946" t="s">
        <v>3</v>
      </c>
      <c r="B2946" t="s">
        <v>83</v>
      </c>
      <c r="C2946" t="s">
        <v>9</v>
      </c>
      <c r="D2946" t="s">
        <v>9</v>
      </c>
      <c r="E2946" s="4">
        <v>34.49</v>
      </c>
      <c r="F2946" s="5">
        <v>2945</v>
      </c>
    </row>
    <row r="2947" spans="1:6" x14ac:dyDescent="0.35">
      <c r="A2947" t="s">
        <v>2427</v>
      </c>
      <c r="B2947" t="s">
        <v>2691</v>
      </c>
      <c r="C2947" t="s">
        <v>11</v>
      </c>
      <c r="D2947" t="s">
        <v>9</v>
      </c>
      <c r="E2947" s="4">
        <v>34.81</v>
      </c>
      <c r="F2947" s="5">
        <v>2946</v>
      </c>
    </row>
    <row r="2948" spans="1:6" x14ac:dyDescent="0.35">
      <c r="A2948" t="s">
        <v>2427</v>
      </c>
      <c r="B2948" t="s">
        <v>2716</v>
      </c>
      <c r="C2948" t="s">
        <v>11</v>
      </c>
      <c r="D2948" t="s">
        <v>9</v>
      </c>
      <c r="E2948" s="4">
        <v>34.83</v>
      </c>
      <c r="F2948" s="5">
        <v>2947</v>
      </c>
    </row>
    <row r="2949" spans="1:6" x14ac:dyDescent="0.35">
      <c r="A2949" t="s">
        <v>2427</v>
      </c>
      <c r="B2949" t="s">
        <v>2707</v>
      </c>
      <c r="C2949" t="s">
        <v>2431</v>
      </c>
      <c r="D2949" t="s">
        <v>9</v>
      </c>
      <c r="E2949" s="4">
        <v>34.880000000000003</v>
      </c>
      <c r="F2949" s="5">
        <v>2948</v>
      </c>
    </row>
    <row r="2950" spans="1:6" x14ac:dyDescent="0.35">
      <c r="A2950" t="s">
        <v>2427</v>
      </c>
      <c r="B2950" t="s">
        <v>2720</v>
      </c>
      <c r="C2950" t="s">
        <v>11</v>
      </c>
      <c r="D2950" t="s">
        <v>9</v>
      </c>
      <c r="E2950" s="4">
        <v>34.880000000000003</v>
      </c>
      <c r="F2950" s="5">
        <v>2949</v>
      </c>
    </row>
    <row r="2951" spans="1:6" x14ac:dyDescent="0.35">
      <c r="A2951" t="s">
        <v>2427</v>
      </c>
      <c r="B2951" t="s">
        <v>2521</v>
      </c>
      <c r="C2951" t="s">
        <v>2435</v>
      </c>
      <c r="D2951" t="s">
        <v>9</v>
      </c>
      <c r="E2951" s="4">
        <v>35.229999999999997</v>
      </c>
      <c r="F2951" s="5">
        <v>2950</v>
      </c>
    </row>
    <row r="2952" spans="1:6" x14ac:dyDescent="0.35">
      <c r="A2952" t="s">
        <v>2427</v>
      </c>
      <c r="B2952" t="s">
        <v>2593</v>
      </c>
      <c r="C2952" t="s">
        <v>2435</v>
      </c>
      <c r="D2952" t="s">
        <v>9</v>
      </c>
      <c r="E2952" s="4">
        <v>35.28</v>
      </c>
      <c r="F2952" s="5">
        <v>2951</v>
      </c>
    </row>
    <row r="2953" spans="1:6" x14ac:dyDescent="0.35">
      <c r="A2953" t="s">
        <v>2427</v>
      </c>
      <c r="B2953" t="s">
        <v>2522</v>
      </c>
      <c r="C2953" t="s">
        <v>11</v>
      </c>
      <c r="D2953" t="s">
        <v>9</v>
      </c>
      <c r="E2953" s="4">
        <v>35.42</v>
      </c>
      <c r="F2953" s="5">
        <v>2952</v>
      </c>
    </row>
    <row r="2954" spans="1:6" x14ac:dyDescent="0.35">
      <c r="A2954" t="s">
        <v>2427</v>
      </c>
      <c r="B2954" t="s">
        <v>2588</v>
      </c>
      <c r="C2954" t="s">
        <v>11</v>
      </c>
      <c r="D2954" t="s">
        <v>9</v>
      </c>
      <c r="E2954" s="4">
        <v>35.51</v>
      </c>
      <c r="F2954" s="5">
        <v>2953</v>
      </c>
    </row>
    <row r="2955" spans="1:6" x14ac:dyDescent="0.35">
      <c r="A2955" t="s">
        <v>3029</v>
      </c>
      <c r="B2955" t="s">
        <v>3037</v>
      </c>
      <c r="C2955" t="s">
        <v>3035</v>
      </c>
      <c r="D2955" t="s">
        <v>13</v>
      </c>
      <c r="E2955" s="4">
        <v>35.68</v>
      </c>
      <c r="F2955" s="5">
        <v>2954</v>
      </c>
    </row>
    <row r="2956" spans="1:6" x14ac:dyDescent="0.35">
      <c r="A2956" t="s">
        <v>1511</v>
      </c>
      <c r="B2956" t="s">
        <v>1530</v>
      </c>
      <c r="C2956" t="s">
        <v>1529</v>
      </c>
      <c r="D2956" t="s">
        <v>4</v>
      </c>
      <c r="E2956" s="4">
        <v>35.700000000000003</v>
      </c>
      <c r="F2956" s="5">
        <v>2955</v>
      </c>
    </row>
    <row r="2957" spans="1:6" x14ac:dyDescent="0.35">
      <c r="A2957" t="s">
        <v>2427</v>
      </c>
      <c r="B2957" t="s">
        <v>2715</v>
      </c>
      <c r="C2957" t="s">
        <v>11</v>
      </c>
      <c r="D2957" t="s">
        <v>9</v>
      </c>
      <c r="E2957" s="4">
        <v>35.79</v>
      </c>
      <c r="F2957" s="5">
        <v>2956</v>
      </c>
    </row>
    <row r="2958" spans="1:6" x14ac:dyDescent="0.35">
      <c r="A2958" t="s">
        <v>2427</v>
      </c>
      <c r="B2958" t="s">
        <v>2696</v>
      </c>
      <c r="C2958" t="s">
        <v>2431</v>
      </c>
      <c r="D2958" t="s">
        <v>9</v>
      </c>
      <c r="E2958" s="4">
        <v>35.81</v>
      </c>
      <c r="F2958" s="5">
        <v>2957</v>
      </c>
    </row>
    <row r="2959" spans="1:6" x14ac:dyDescent="0.35">
      <c r="A2959" t="s">
        <v>3029</v>
      </c>
      <c r="B2959" t="s">
        <v>3102</v>
      </c>
      <c r="C2959" t="s">
        <v>3060</v>
      </c>
      <c r="D2959" t="s">
        <v>13</v>
      </c>
      <c r="E2959" s="4">
        <v>35.85</v>
      </c>
      <c r="F2959" s="5">
        <v>2958</v>
      </c>
    </row>
    <row r="2960" spans="1:6" x14ac:dyDescent="0.35">
      <c r="A2960" t="s">
        <v>2427</v>
      </c>
      <c r="B2960" t="s">
        <v>2620</v>
      </c>
      <c r="C2960" t="s">
        <v>2435</v>
      </c>
      <c r="D2960" t="s">
        <v>9</v>
      </c>
      <c r="E2960" s="4">
        <v>36.17</v>
      </c>
      <c r="F2960" s="5">
        <v>2959</v>
      </c>
    </row>
    <row r="2961" spans="1:6" x14ac:dyDescent="0.35">
      <c r="A2961" t="s">
        <v>3029</v>
      </c>
      <c r="B2961" t="s">
        <v>3112</v>
      </c>
      <c r="C2961" t="s">
        <v>3046</v>
      </c>
      <c r="D2961" t="s">
        <v>9</v>
      </c>
      <c r="E2961" s="4">
        <v>36.270000000000003</v>
      </c>
      <c r="F2961" s="5">
        <v>2960</v>
      </c>
    </row>
    <row r="2962" spans="1:6" x14ac:dyDescent="0.35">
      <c r="A2962" t="s">
        <v>1511</v>
      </c>
      <c r="B2962" t="s">
        <v>1517</v>
      </c>
      <c r="C2962" t="s">
        <v>378</v>
      </c>
      <c r="D2962" t="s">
        <v>378</v>
      </c>
      <c r="E2962" s="4">
        <v>36.28</v>
      </c>
      <c r="F2962" s="5">
        <v>2961</v>
      </c>
    </row>
    <row r="2963" spans="1:6" x14ac:dyDescent="0.35">
      <c r="A2963" t="s">
        <v>2427</v>
      </c>
      <c r="B2963" t="s">
        <v>2602</v>
      </c>
      <c r="C2963" t="s">
        <v>1083</v>
      </c>
      <c r="D2963" t="s">
        <v>1083</v>
      </c>
      <c r="E2963" s="4">
        <v>36.92</v>
      </c>
      <c r="F2963" s="5">
        <v>2962</v>
      </c>
    </row>
    <row r="2964" spans="1:6" x14ac:dyDescent="0.35">
      <c r="A2964" t="s">
        <v>3</v>
      </c>
      <c r="B2964" t="s">
        <v>26</v>
      </c>
      <c r="C2964" t="s">
        <v>11</v>
      </c>
      <c r="D2964" t="s">
        <v>9</v>
      </c>
      <c r="E2964" s="4">
        <v>37.08</v>
      </c>
      <c r="F2964" s="5">
        <v>2963</v>
      </c>
    </row>
    <row r="2965" spans="1:6" x14ac:dyDescent="0.35">
      <c r="A2965" t="s">
        <v>1511</v>
      </c>
      <c r="B2965" t="s">
        <v>1573</v>
      </c>
      <c r="C2965" t="s">
        <v>1572</v>
      </c>
      <c r="D2965" t="s">
        <v>1557</v>
      </c>
      <c r="E2965" s="4">
        <v>37.1</v>
      </c>
      <c r="F2965" s="5">
        <v>2964</v>
      </c>
    </row>
    <row r="2966" spans="1:6" x14ac:dyDescent="0.35">
      <c r="A2966" t="s">
        <v>2427</v>
      </c>
      <c r="B2966" t="s">
        <v>2633</v>
      </c>
      <c r="C2966" t="s">
        <v>11</v>
      </c>
      <c r="D2966" t="s">
        <v>9</v>
      </c>
      <c r="E2966" s="4">
        <v>37.71</v>
      </c>
      <c r="F2966" s="5">
        <v>2965</v>
      </c>
    </row>
    <row r="2967" spans="1:6" x14ac:dyDescent="0.35">
      <c r="A2967" t="s">
        <v>2427</v>
      </c>
      <c r="B2967" t="s">
        <v>2504</v>
      </c>
      <c r="C2967" t="s">
        <v>11</v>
      </c>
      <c r="D2967" t="s">
        <v>9</v>
      </c>
      <c r="E2967" s="4">
        <v>38.18</v>
      </c>
      <c r="F2967" s="5">
        <v>2966</v>
      </c>
    </row>
    <row r="2968" spans="1:6" x14ac:dyDescent="0.35">
      <c r="A2968" t="s">
        <v>1511</v>
      </c>
      <c r="B2968" t="s">
        <v>1574</v>
      </c>
      <c r="C2968" t="s">
        <v>378</v>
      </c>
      <c r="D2968" t="s">
        <v>378</v>
      </c>
      <c r="E2968" s="4">
        <v>38.78</v>
      </c>
      <c r="F2968" s="5">
        <v>2967</v>
      </c>
    </row>
    <row r="2969" spans="1:6" x14ac:dyDescent="0.35">
      <c r="A2969" t="s">
        <v>1511</v>
      </c>
      <c r="B2969" t="s">
        <v>1544</v>
      </c>
      <c r="C2969" t="s">
        <v>378</v>
      </c>
      <c r="D2969" t="s">
        <v>378</v>
      </c>
      <c r="E2969" s="4">
        <v>39.18</v>
      </c>
      <c r="F2969" s="5">
        <v>2968</v>
      </c>
    </row>
    <row r="2970" spans="1:6" x14ac:dyDescent="0.35">
      <c r="A2970" t="s">
        <v>2427</v>
      </c>
      <c r="B2970" t="s">
        <v>2708</v>
      </c>
      <c r="C2970" t="s">
        <v>2435</v>
      </c>
      <c r="D2970" t="s">
        <v>9</v>
      </c>
      <c r="E2970" s="4">
        <v>39.36</v>
      </c>
      <c r="F2970" s="5">
        <v>2969</v>
      </c>
    </row>
    <row r="2971" spans="1:6" x14ac:dyDescent="0.35">
      <c r="A2971" t="s">
        <v>1511</v>
      </c>
      <c r="B2971" t="s">
        <v>1570</v>
      </c>
      <c r="C2971" t="s">
        <v>1512</v>
      </c>
      <c r="D2971" t="s">
        <v>4</v>
      </c>
      <c r="E2971" s="4">
        <v>39.67</v>
      </c>
      <c r="F2971" s="5">
        <v>2970</v>
      </c>
    </row>
    <row r="2972" spans="1:6" x14ac:dyDescent="0.35">
      <c r="A2972" t="s">
        <v>2427</v>
      </c>
      <c r="B2972" t="s">
        <v>2688</v>
      </c>
      <c r="C2972" t="s">
        <v>2435</v>
      </c>
      <c r="D2972" t="s">
        <v>9</v>
      </c>
      <c r="E2972" s="4">
        <v>39.92</v>
      </c>
      <c r="F2972" s="5">
        <v>2971</v>
      </c>
    </row>
    <row r="2973" spans="1:6" x14ac:dyDescent="0.35">
      <c r="A2973" t="s">
        <v>3029</v>
      </c>
      <c r="B2973" t="s">
        <v>3099</v>
      </c>
      <c r="C2973" t="s">
        <v>3098</v>
      </c>
      <c r="D2973" t="s">
        <v>9</v>
      </c>
      <c r="E2973" s="4">
        <v>39.97</v>
      </c>
      <c r="F2973" s="5">
        <v>2972</v>
      </c>
    </row>
    <row r="2974" spans="1:6" x14ac:dyDescent="0.35">
      <c r="A2974" t="s">
        <v>2427</v>
      </c>
      <c r="B2974" t="s">
        <v>2699</v>
      </c>
      <c r="C2974" t="s">
        <v>2032</v>
      </c>
      <c r="D2974" t="s">
        <v>378</v>
      </c>
      <c r="E2974" s="4">
        <v>39.99</v>
      </c>
      <c r="F2974" s="5">
        <v>2973</v>
      </c>
    </row>
    <row r="2975" spans="1:6" x14ac:dyDescent="0.35">
      <c r="A2975" t="s">
        <v>2427</v>
      </c>
      <c r="B2975" t="s">
        <v>2501</v>
      </c>
      <c r="C2975" t="s">
        <v>378</v>
      </c>
      <c r="D2975" t="s">
        <v>378</v>
      </c>
      <c r="E2975" s="4">
        <v>40.14</v>
      </c>
      <c r="F2975" s="5">
        <v>2974</v>
      </c>
    </row>
    <row r="2976" spans="1:6" x14ac:dyDescent="0.35">
      <c r="A2976" t="s">
        <v>2427</v>
      </c>
      <c r="B2976" t="s">
        <v>2650</v>
      </c>
      <c r="D2976" t="s">
        <v>13</v>
      </c>
      <c r="E2976" s="4">
        <v>40.299999999999997</v>
      </c>
      <c r="F2976" s="5">
        <v>2975</v>
      </c>
    </row>
    <row r="2977" spans="1:6" x14ac:dyDescent="0.35">
      <c r="A2977" t="s">
        <v>3029</v>
      </c>
      <c r="B2977" t="s">
        <v>3065</v>
      </c>
      <c r="C2977" t="s">
        <v>3066</v>
      </c>
      <c r="D2977" t="s">
        <v>13</v>
      </c>
      <c r="E2977" s="4">
        <v>40.51</v>
      </c>
      <c r="F2977" s="5">
        <v>2976</v>
      </c>
    </row>
    <row r="2978" spans="1:6" x14ac:dyDescent="0.35">
      <c r="A2978" t="s">
        <v>1511</v>
      </c>
      <c r="B2978" t="s">
        <v>1571</v>
      </c>
      <c r="C2978" t="s">
        <v>378</v>
      </c>
      <c r="D2978" t="s">
        <v>378</v>
      </c>
      <c r="E2978" s="4">
        <v>40.89</v>
      </c>
      <c r="F2978" s="5">
        <v>2977</v>
      </c>
    </row>
    <row r="2979" spans="1:6" x14ac:dyDescent="0.35">
      <c r="A2979" t="s">
        <v>2427</v>
      </c>
      <c r="B2979" t="s">
        <v>2512</v>
      </c>
      <c r="C2979" t="s">
        <v>11</v>
      </c>
      <c r="D2979" t="s">
        <v>9</v>
      </c>
      <c r="E2979" s="4">
        <v>41.93</v>
      </c>
      <c r="F2979" s="5">
        <v>2978</v>
      </c>
    </row>
    <row r="2980" spans="1:6" x14ac:dyDescent="0.35">
      <c r="A2980" t="s">
        <v>2427</v>
      </c>
      <c r="B2980" t="s">
        <v>2752</v>
      </c>
      <c r="C2980" t="s">
        <v>2651</v>
      </c>
      <c r="D2980" t="s">
        <v>9</v>
      </c>
      <c r="E2980" s="4">
        <v>42</v>
      </c>
      <c r="F2980" s="5">
        <v>2979</v>
      </c>
    </row>
    <row r="2981" spans="1:6" x14ac:dyDescent="0.35">
      <c r="A2981" t="s">
        <v>2427</v>
      </c>
      <c r="B2981" t="s">
        <v>2743</v>
      </c>
      <c r="C2981" t="s">
        <v>2742</v>
      </c>
      <c r="D2981" t="s">
        <v>9</v>
      </c>
      <c r="E2981" s="4">
        <v>42.36</v>
      </c>
      <c r="F2981" s="5">
        <v>2980</v>
      </c>
    </row>
    <row r="2982" spans="1:6" x14ac:dyDescent="0.35">
      <c r="A2982" t="s">
        <v>2427</v>
      </c>
      <c r="B2982" t="s">
        <v>2751</v>
      </c>
      <c r="C2982" t="s">
        <v>2651</v>
      </c>
      <c r="D2982" t="s">
        <v>9</v>
      </c>
      <c r="E2982" s="4">
        <v>42.56</v>
      </c>
      <c r="F2982" s="5">
        <v>2981</v>
      </c>
    </row>
    <row r="2983" spans="1:6" x14ac:dyDescent="0.35">
      <c r="A2983" t="s">
        <v>3029</v>
      </c>
      <c r="B2983" t="s">
        <v>3135</v>
      </c>
      <c r="C2983" t="s">
        <v>1598</v>
      </c>
      <c r="D2983" t="s">
        <v>9</v>
      </c>
      <c r="E2983" s="4">
        <v>42.83</v>
      </c>
      <c r="F2983" s="5">
        <v>2982</v>
      </c>
    </row>
    <row r="2984" spans="1:6" x14ac:dyDescent="0.35">
      <c r="A2984" t="s">
        <v>2427</v>
      </c>
      <c r="B2984" t="s">
        <v>2560</v>
      </c>
      <c r="C2984" t="s">
        <v>2435</v>
      </c>
      <c r="D2984" t="s">
        <v>9</v>
      </c>
      <c r="E2984" s="4">
        <v>43.22</v>
      </c>
      <c r="F2984" s="5">
        <v>2983</v>
      </c>
    </row>
    <row r="2985" spans="1:6" x14ac:dyDescent="0.35">
      <c r="A2985" t="s">
        <v>2427</v>
      </c>
      <c r="B2985" t="s">
        <v>2559</v>
      </c>
      <c r="C2985" t="s">
        <v>2034</v>
      </c>
      <c r="D2985" t="s">
        <v>9</v>
      </c>
      <c r="E2985" s="4">
        <v>43.31</v>
      </c>
      <c r="F2985" s="5">
        <v>2984</v>
      </c>
    </row>
    <row r="2986" spans="1:6" x14ac:dyDescent="0.35">
      <c r="A2986" t="s">
        <v>2427</v>
      </c>
      <c r="B2986" t="s">
        <v>2612</v>
      </c>
      <c r="C2986" t="s">
        <v>2435</v>
      </c>
      <c r="D2986" t="s">
        <v>9</v>
      </c>
      <c r="E2986" s="4">
        <v>43.31</v>
      </c>
      <c r="F2986" s="5">
        <v>2985</v>
      </c>
    </row>
    <row r="2987" spans="1:6" x14ac:dyDescent="0.35">
      <c r="A2987" t="s">
        <v>2427</v>
      </c>
      <c r="B2987" t="s">
        <v>2645</v>
      </c>
      <c r="C2987" t="s">
        <v>378</v>
      </c>
      <c r="D2987" t="s">
        <v>378</v>
      </c>
      <c r="E2987" s="4">
        <v>43.52</v>
      </c>
      <c r="F2987" s="5">
        <v>2986</v>
      </c>
    </row>
    <row r="2988" spans="1:6" x14ac:dyDescent="0.35">
      <c r="A2988" t="s">
        <v>3029</v>
      </c>
      <c r="B2988" t="s">
        <v>3067</v>
      </c>
      <c r="C2988" t="s">
        <v>3066</v>
      </c>
      <c r="D2988" t="s">
        <v>13</v>
      </c>
      <c r="E2988" s="4">
        <v>43.56</v>
      </c>
      <c r="F2988" s="5">
        <v>2987</v>
      </c>
    </row>
    <row r="2989" spans="1:6" x14ac:dyDescent="0.35">
      <c r="A2989" t="s">
        <v>2427</v>
      </c>
      <c r="B2989" t="s">
        <v>2641</v>
      </c>
      <c r="C2989" t="s">
        <v>11</v>
      </c>
      <c r="D2989" t="s">
        <v>9</v>
      </c>
      <c r="E2989" s="4">
        <v>43.61</v>
      </c>
      <c r="F2989" s="5">
        <v>2988</v>
      </c>
    </row>
    <row r="2990" spans="1:6" x14ac:dyDescent="0.35">
      <c r="A2990" t="s">
        <v>2427</v>
      </c>
      <c r="B2990" t="s">
        <v>2561</v>
      </c>
      <c r="C2990" t="s">
        <v>2435</v>
      </c>
      <c r="D2990" t="s">
        <v>9</v>
      </c>
      <c r="E2990" s="4">
        <v>44.75</v>
      </c>
      <c r="F2990" s="5">
        <v>2989</v>
      </c>
    </row>
    <row r="2991" spans="1:6" x14ac:dyDescent="0.35">
      <c r="A2991" t="s">
        <v>3029</v>
      </c>
      <c r="B2991" t="s">
        <v>3064</v>
      </c>
      <c r="C2991" t="s">
        <v>3063</v>
      </c>
      <c r="D2991" t="s">
        <v>13</v>
      </c>
      <c r="E2991" s="4">
        <v>44.8</v>
      </c>
      <c r="F2991" s="5">
        <v>2990</v>
      </c>
    </row>
    <row r="2992" spans="1:6" x14ac:dyDescent="0.35">
      <c r="A2992" t="s">
        <v>2427</v>
      </c>
      <c r="B2992" t="s">
        <v>2598</v>
      </c>
      <c r="C2992" t="s">
        <v>2435</v>
      </c>
      <c r="D2992" t="s">
        <v>9</v>
      </c>
      <c r="E2992" s="4">
        <v>44.9</v>
      </c>
      <c r="F2992" s="5">
        <v>2991</v>
      </c>
    </row>
    <row r="2993" spans="1:6" x14ac:dyDescent="0.35">
      <c r="A2993" t="s">
        <v>2427</v>
      </c>
      <c r="B2993" t="s">
        <v>2650</v>
      </c>
      <c r="C2993" t="s">
        <v>2034</v>
      </c>
      <c r="D2993" t="s">
        <v>9</v>
      </c>
      <c r="E2993" s="4">
        <v>44.99</v>
      </c>
      <c r="F2993" s="5">
        <v>2992</v>
      </c>
    </row>
    <row r="2994" spans="1:6" x14ac:dyDescent="0.35">
      <c r="A2994" t="s">
        <v>2427</v>
      </c>
      <c r="B2994" t="s">
        <v>2650</v>
      </c>
      <c r="C2994" t="s">
        <v>2651</v>
      </c>
      <c r="D2994" t="s">
        <v>9</v>
      </c>
      <c r="E2994" s="4">
        <v>45.58</v>
      </c>
      <c r="F2994" s="5">
        <v>2993</v>
      </c>
    </row>
    <row r="2995" spans="1:6" x14ac:dyDescent="0.35">
      <c r="A2995" t="s">
        <v>2427</v>
      </c>
      <c r="B2995" t="s">
        <v>2451</v>
      </c>
      <c r="C2995" t="s">
        <v>2435</v>
      </c>
      <c r="D2995" t="s">
        <v>9</v>
      </c>
      <c r="E2995" s="4">
        <v>46.56</v>
      </c>
      <c r="F2995" s="5">
        <v>2994</v>
      </c>
    </row>
    <row r="2996" spans="1:6" x14ac:dyDescent="0.35">
      <c r="A2996" t="s">
        <v>2427</v>
      </c>
      <c r="B2996" t="s">
        <v>2686</v>
      </c>
      <c r="C2996" t="s">
        <v>2435</v>
      </c>
      <c r="D2996" t="s">
        <v>9</v>
      </c>
      <c r="E2996" s="4">
        <v>46.89</v>
      </c>
      <c r="F2996" s="5">
        <v>2995</v>
      </c>
    </row>
    <row r="2997" spans="1:6" x14ac:dyDescent="0.35">
      <c r="A2997" t="s">
        <v>1511</v>
      </c>
      <c r="B2997" t="s">
        <v>1528</v>
      </c>
      <c r="C2997" t="s">
        <v>378</v>
      </c>
      <c r="D2997" t="s">
        <v>378</v>
      </c>
      <c r="E2997" s="4">
        <v>47.15</v>
      </c>
      <c r="F2997" s="5">
        <v>2996</v>
      </c>
    </row>
    <row r="2998" spans="1:6" x14ac:dyDescent="0.35">
      <c r="A2998" t="s">
        <v>1511</v>
      </c>
      <c r="B2998" t="s">
        <v>1538</v>
      </c>
      <c r="C2998" t="s">
        <v>378</v>
      </c>
      <c r="D2998" t="s">
        <v>378</v>
      </c>
      <c r="E2998" s="4">
        <v>47.3</v>
      </c>
      <c r="F2998" s="5">
        <v>2997</v>
      </c>
    </row>
    <row r="2999" spans="1:6" x14ac:dyDescent="0.35">
      <c r="A2999" t="s">
        <v>2427</v>
      </c>
      <c r="B2999" t="s">
        <v>2650</v>
      </c>
      <c r="C2999" t="s">
        <v>378</v>
      </c>
      <c r="D2999" t="s">
        <v>378</v>
      </c>
      <c r="E2999" s="4">
        <v>47.64</v>
      </c>
      <c r="F2999" s="5">
        <v>2998</v>
      </c>
    </row>
    <row r="3000" spans="1:6" x14ac:dyDescent="0.35">
      <c r="A3000" t="s">
        <v>2427</v>
      </c>
      <c r="B3000" t="s">
        <v>2439</v>
      </c>
      <c r="C3000" t="s">
        <v>11</v>
      </c>
      <c r="D3000" t="s">
        <v>9</v>
      </c>
      <c r="E3000" s="4">
        <v>47.78</v>
      </c>
      <c r="F3000" s="5">
        <v>2999</v>
      </c>
    </row>
    <row r="3001" spans="1:6" x14ac:dyDescent="0.35">
      <c r="A3001" t="s">
        <v>2427</v>
      </c>
      <c r="B3001" t="s">
        <v>2703</v>
      </c>
      <c r="C3001" t="s">
        <v>953</v>
      </c>
      <c r="D3001" t="s">
        <v>9</v>
      </c>
      <c r="E3001" s="4">
        <v>47.83</v>
      </c>
      <c r="F3001" s="5">
        <v>3000</v>
      </c>
    </row>
    <row r="3002" spans="1:6" x14ac:dyDescent="0.35">
      <c r="A3002" t="s">
        <v>2427</v>
      </c>
      <c r="B3002" t="s">
        <v>2650</v>
      </c>
      <c r="C3002" t="s">
        <v>2431</v>
      </c>
      <c r="D3002" t="s">
        <v>9</v>
      </c>
      <c r="E3002" s="4">
        <v>48.02</v>
      </c>
      <c r="F3002" s="5">
        <v>3001</v>
      </c>
    </row>
    <row r="3003" spans="1:6" x14ac:dyDescent="0.35">
      <c r="A3003" t="s">
        <v>2776</v>
      </c>
      <c r="B3003" t="s">
        <v>2887</v>
      </c>
      <c r="C3003" t="s">
        <v>1035</v>
      </c>
      <c r="D3003" t="s">
        <v>1035</v>
      </c>
      <c r="E3003" s="4">
        <v>48.07</v>
      </c>
      <c r="F3003" s="5">
        <v>3002</v>
      </c>
    </row>
    <row r="3004" spans="1:6" x14ac:dyDescent="0.35">
      <c r="A3004" t="s">
        <v>2427</v>
      </c>
      <c r="B3004" t="s">
        <v>2766</v>
      </c>
      <c r="C3004" t="s">
        <v>11</v>
      </c>
      <c r="D3004" t="s">
        <v>9</v>
      </c>
      <c r="E3004" s="4">
        <v>48.14</v>
      </c>
      <c r="F3004" s="5">
        <v>3003</v>
      </c>
    </row>
    <row r="3005" spans="1:6" x14ac:dyDescent="0.35">
      <c r="A3005" t="s">
        <v>3</v>
      </c>
      <c r="B3005" t="s">
        <v>12</v>
      </c>
      <c r="C3005" t="s">
        <v>11</v>
      </c>
      <c r="D3005" t="s">
        <v>9</v>
      </c>
      <c r="E3005" s="4">
        <v>48.32</v>
      </c>
      <c r="F3005" s="5">
        <v>3004</v>
      </c>
    </row>
    <row r="3006" spans="1:6" x14ac:dyDescent="0.35">
      <c r="A3006" t="s">
        <v>3029</v>
      </c>
      <c r="B3006" t="s">
        <v>3169</v>
      </c>
      <c r="C3006" t="s">
        <v>3060</v>
      </c>
      <c r="D3006" t="s">
        <v>13</v>
      </c>
      <c r="E3006" s="4">
        <v>49.58</v>
      </c>
      <c r="F3006" s="5">
        <v>3005</v>
      </c>
    </row>
    <row r="3007" spans="1:6" x14ac:dyDescent="0.35">
      <c r="A3007" t="s">
        <v>3029</v>
      </c>
      <c r="B3007" t="s">
        <v>3128</v>
      </c>
      <c r="C3007" t="s">
        <v>3046</v>
      </c>
      <c r="D3007" t="s">
        <v>9</v>
      </c>
      <c r="E3007" s="4">
        <v>49.62</v>
      </c>
      <c r="F3007" s="5">
        <v>3006</v>
      </c>
    </row>
    <row r="3008" spans="1:6" x14ac:dyDescent="0.35">
      <c r="A3008" t="s">
        <v>2427</v>
      </c>
      <c r="B3008" t="s">
        <v>2667</v>
      </c>
      <c r="C3008" t="s">
        <v>2653</v>
      </c>
      <c r="D3008" t="s">
        <v>378</v>
      </c>
      <c r="E3008" s="4">
        <v>50.96</v>
      </c>
      <c r="F3008" s="5">
        <v>3007</v>
      </c>
    </row>
    <row r="3009" spans="1:6" x14ac:dyDescent="0.35">
      <c r="A3009" t="s">
        <v>3029</v>
      </c>
      <c r="B3009" t="s">
        <v>3137</v>
      </c>
      <c r="C3009" t="s">
        <v>3136</v>
      </c>
      <c r="D3009" t="s">
        <v>13</v>
      </c>
      <c r="E3009" s="4">
        <v>51.38</v>
      </c>
      <c r="F3009" s="5">
        <v>3008</v>
      </c>
    </row>
    <row r="3010" spans="1:6" x14ac:dyDescent="0.35">
      <c r="A3010" t="s">
        <v>149</v>
      </c>
      <c r="B3010" t="s">
        <v>354</v>
      </c>
      <c r="C3010" t="s">
        <v>353</v>
      </c>
      <c r="D3010" t="s">
        <v>117</v>
      </c>
      <c r="E3010" s="4">
        <v>51.86</v>
      </c>
      <c r="F3010" s="5">
        <v>3009</v>
      </c>
    </row>
    <row r="3011" spans="1:6" x14ac:dyDescent="0.35">
      <c r="A3011" t="s">
        <v>2427</v>
      </c>
      <c r="B3011" t="s">
        <v>2582</v>
      </c>
      <c r="C3011" t="s">
        <v>11</v>
      </c>
      <c r="D3011" t="s">
        <v>9</v>
      </c>
      <c r="E3011" s="4">
        <v>52.27</v>
      </c>
      <c r="F3011" s="5">
        <v>3010</v>
      </c>
    </row>
    <row r="3012" spans="1:6" x14ac:dyDescent="0.35">
      <c r="A3012" t="s">
        <v>2427</v>
      </c>
      <c r="B3012" t="s">
        <v>2597</v>
      </c>
      <c r="C3012" t="s">
        <v>2435</v>
      </c>
      <c r="D3012" t="s">
        <v>9</v>
      </c>
      <c r="E3012" s="4">
        <v>52.29</v>
      </c>
      <c r="F3012" s="5">
        <v>3011</v>
      </c>
    </row>
    <row r="3013" spans="1:6" x14ac:dyDescent="0.35">
      <c r="A3013" t="s">
        <v>3029</v>
      </c>
      <c r="B3013" t="s">
        <v>3065</v>
      </c>
      <c r="C3013" t="s">
        <v>3063</v>
      </c>
      <c r="D3013" t="s">
        <v>13</v>
      </c>
      <c r="E3013" s="4">
        <v>52.51</v>
      </c>
      <c r="F3013" s="5">
        <v>3012</v>
      </c>
    </row>
    <row r="3014" spans="1:6" x14ac:dyDescent="0.35">
      <c r="A3014" t="s">
        <v>2427</v>
      </c>
      <c r="B3014" t="s">
        <v>2502</v>
      </c>
      <c r="C3014" t="s">
        <v>2034</v>
      </c>
      <c r="D3014" t="s">
        <v>9</v>
      </c>
      <c r="E3014" s="4">
        <v>53.04</v>
      </c>
      <c r="F3014" s="5">
        <v>3013</v>
      </c>
    </row>
    <row r="3015" spans="1:6" x14ac:dyDescent="0.35">
      <c r="A3015" t="s">
        <v>2427</v>
      </c>
      <c r="B3015" t="s">
        <v>2628</v>
      </c>
      <c r="C3015" t="s">
        <v>2168</v>
      </c>
      <c r="D3015" t="s">
        <v>9</v>
      </c>
      <c r="E3015" s="4">
        <v>53.92</v>
      </c>
      <c r="F3015" s="5">
        <v>3014</v>
      </c>
    </row>
    <row r="3016" spans="1:6" x14ac:dyDescent="0.35">
      <c r="A3016" t="s">
        <v>3</v>
      </c>
      <c r="B3016" t="s">
        <v>89</v>
      </c>
      <c r="C3016" t="s">
        <v>88</v>
      </c>
      <c r="D3016" t="s">
        <v>9</v>
      </c>
      <c r="E3016" s="4">
        <v>54.3</v>
      </c>
      <c r="F3016" s="5">
        <v>3015</v>
      </c>
    </row>
    <row r="3017" spans="1:6" x14ac:dyDescent="0.35">
      <c r="A3017" t="s">
        <v>2427</v>
      </c>
      <c r="B3017" t="s">
        <v>2677</v>
      </c>
      <c r="C3017" t="s">
        <v>11</v>
      </c>
      <c r="D3017" t="s">
        <v>9</v>
      </c>
      <c r="E3017" s="4">
        <v>54.37</v>
      </c>
      <c r="F3017" s="5">
        <v>3016</v>
      </c>
    </row>
    <row r="3018" spans="1:6" x14ac:dyDescent="0.35">
      <c r="A3018" t="s">
        <v>2427</v>
      </c>
      <c r="B3018" t="s">
        <v>2721</v>
      </c>
      <c r="C3018" t="s">
        <v>2435</v>
      </c>
      <c r="D3018" t="s">
        <v>9</v>
      </c>
      <c r="E3018" s="4">
        <v>54.96</v>
      </c>
      <c r="F3018" s="5">
        <v>3017</v>
      </c>
    </row>
    <row r="3019" spans="1:6" x14ac:dyDescent="0.35">
      <c r="A3019" t="s">
        <v>1511</v>
      </c>
      <c r="B3019" t="s">
        <v>1551</v>
      </c>
      <c r="C3019" t="s">
        <v>1514</v>
      </c>
      <c r="D3019" t="s">
        <v>1083</v>
      </c>
      <c r="E3019" s="4">
        <v>55.13</v>
      </c>
      <c r="F3019" s="5">
        <v>3018</v>
      </c>
    </row>
    <row r="3020" spans="1:6" x14ac:dyDescent="0.35">
      <c r="A3020" t="s">
        <v>1006</v>
      </c>
      <c r="B3020" t="s">
        <v>1240</v>
      </c>
      <c r="C3020" t="s">
        <v>86</v>
      </c>
      <c r="D3020" t="s">
        <v>9</v>
      </c>
      <c r="E3020" s="4">
        <v>55.52</v>
      </c>
      <c r="F3020" s="5">
        <v>3019</v>
      </c>
    </row>
    <row r="3021" spans="1:6" x14ac:dyDescent="0.35">
      <c r="A3021" t="s">
        <v>2427</v>
      </c>
      <c r="B3021" t="s">
        <v>2443</v>
      </c>
      <c r="C3021" t="s">
        <v>11</v>
      </c>
      <c r="D3021" t="s">
        <v>9</v>
      </c>
      <c r="E3021" s="4">
        <v>55.63</v>
      </c>
      <c r="F3021" s="5">
        <v>3020</v>
      </c>
    </row>
    <row r="3022" spans="1:6" x14ac:dyDescent="0.35">
      <c r="A3022" t="s">
        <v>2427</v>
      </c>
      <c r="B3022" t="s">
        <v>2440</v>
      </c>
      <c r="C3022" t="s">
        <v>11</v>
      </c>
      <c r="D3022" t="s">
        <v>9</v>
      </c>
      <c r="E3022" s="4">
        <v>56.1</v>
      </c>
      <c r="F3022" s="5">
        <v>3021</v>
      </c>
    </row>
    <row r="3023" spans="1:6" x14ac:dyDescent="0.35">
      <c r="A3023" t="s">
        <v>2427</v>
      </c>
      <c r="B3023" t="s">
        <v>2690</v>
      </c>
      <c r="C3023" t="s">
        <v>11</v>
      </c>
      <c r="D3023" t="s">
        <v>9</v>
      </c>
      <c r="E3023" s="4">
        <v>56.66</v>
      </c>
      <c r="F3023" s="5">
        <v>3022</v>
      </c>
    </row>
    <row r="3024" spans="1:6" x14ac:dyDescent="0.35">
      <c r="A3024" t="s">
        <v>2427</v>
      </c>
      <c r="B3024" t="s">
        <v>2642</v>
      </c>
      <c r="C3024" t="s">
        <v>11</v>
      </c>
      <c r="D3024" t="s">
        <v>9</v>
      </c>
      <c r="E3024" s="4">
        <v>56.69</v>
      </c>
      <c r="F3024" s="5">
        <v>3023</v>
      </c>
    </row>
    <row r="3025" spans="1:6" x14ac:dyDescent="0.35">
      <c r="A3025" t="s">
        <v>3029</v>
      </c>
      <c r="B3025" t="s">
        <v>3164</v>
      </c>
      <c r="C3025" t="s">
        <v>3051</v>
      </c>
      <c r="D3025" t="s">
        <v>9</v>
      </c>
      <c r="E3025" s="4">
        <v>56.69</v>
      </c>
      <c r="F3025" s="5">
        <v>3024</v>
      </c>
    </row>
    <row r="3026" spans="1:6" x14ac:dyDescent="0.35">
      <c r="A3026" t="s">
        <v>2427</v>
      </c>
      <c r="B3026" t="s">
        <v>2699</v>
      </c>
      <c r="C3026" t="s">
        <v>2435</v>
      </c>
      <c r="D3026" t="s">
        <v>9</v>
      </c>
      <c r="E3026" s="4">
        <v>56.95</v>
      </c>
      <c r="F3026" s="5">
        <v>3025</v>
      </c>
    </row>
    <row r="3027" spans="1:6" x14ac:dyDescent="0.35">
      <c r="A3027" t="s">
        <v>2427</v>
      </c>
      <c r="B3027" t="s">
        <v>2589</v>
      </c>
      <c r="C3027" t="s">
        <v>11</v>
      </c>
      <c r="D3027" t="s">
        <v>9</v>
      </c>
      <c r="E3027" s="4">
        <v>56.98</v>
      </c>
      <c r="F3027" s="5">
        <v>3026</v>
      </c>
    </row>
    <row r="3028" spans="1:6" x14ac:dyDescent="0.35">
      <c r="A3028" t="s">
        <v>149</v>
      </c>
      <c r="B3028" t="s">
        <v>391</v>
      </c>
      <c r="C3028" t="s">
        <v>390</v>
      </c>
      <c r="D3028" t="s">
        <v>117</v>
      </c>
      <c r="E3028" s="4">
        <v>57.57</v>
      </c>
      <c r="F3028" s="5">
        <v>3027</v>
      </c>
    </row>
    <row r="3029" spans="1:6" x14ac:dyDescent="0.35">
      <c r="A3029" t="s">
        <v>149</v>
      </c>
      <c r="B3029" t="s">
        <v>438</v>
      </c>
      <c r="C3029" t="s">
        <v>437</v>
      </c>
      <c r="D3029" t="s">
        <v>117</v>
      </c>
      <c r="E3029" s="4">
        <v>57.72</v>
      </c>
      <c r="F3029" s="5">
        <v>3028</v>
      </c>
    </row>
    <row r="3030" spans="1:6" x14ac:dyDescent="0.35">
      <c r="A3030" t="s">
        <v>2427</v>
      </c>
      <c r="B3030" t="s">
        <v>2656</v>
      </c>
      <c r="C3030" t="s">
        <v>11</v>
      </c>
      <c r="D3030" t="s">
        <v>9</v>
      </c>
      <c r="E3030" s="4">
        <v>57.83</v>
      </c>
      <c r="F3030" s="5">
        <v>3029</v>
      </c>
    </row>
    <row r="3031" spans="1:6" x14ac:dyDescent="0.35">
      <c r="A3031" t="s">
        <v>2427</v>
      </c>
      <c r="B3031" t="s">
        <v>2603</v>
      </c>
      <c r="C3031" t="s">
        <v>11</v>
      </c>
      <c r="D3031" t="s">
        <v>9</v>
      </c>
      <c r="E3031" s="4">
        <v>58.66</v>
      </c>
      <c r="F3031" s="5">
        <v>3030</v>
      </c>
    </row>
    <row r="3032" spans="1:6" x14ac:dyDescent="0.35">
      <c r="A3032" t="s">
        <v>2427</v>
      </c>
      <c r="B3032" t="s">
        <v>2707</v>
      </c>
      <c r="C3032" t="s">
        <v>2032</v>
      </c>
      <c r="D3032" t="s">
        <v>378</v>
      </c>
      <c r="E3032" s="4">
        <v>58.8</v>
      </c>
      <c r="F3032" s="5">
        <v>3031</v>
      </c>
    </row>
    <row r="3033" spans="1:6" x14ac:dyDescent="0.35">
      <c r="A3033" t="s">
        <v>2427</v>
      </c>
      <c r="B3033" t="s">
        <v>2586</v>
      </c>
      <c r="C3033" t="s">
        <v>11</v>
      </c>
      <c r="D3033" t="s">
        <v>9</v>
      </c>
      <c r="E3033" s="4">
        <v>59.27</v>
      </c>
      <c r="F3033" s="5">
        <v>3032</v>
      </c>
    </row>
    <row r="3034" spans="1:6" x14ac:dyDescent="0.35">
      <c r="A3034" t="s">
        <v>2427</v>
      </c>
      <c r="B3034" t="s">
        <v>2744</v>
      </c>
      <c r="C3034" t="s">
        <v>2435</v>
      </c>
      <c r="D3034" t="s">
        <v>9</v>
      </c>
      <c r="E3034" s="4">
        <v>59.66</v>
      </c>
      <c r="F3034" s="5">
        <v>3033</v>
      </c>
    </row>
    <row r="3035" spans="1:6" x14ac:dyDescent="0.35">
      <c r="A3035" t="s">
        <v>2427</v>
      </c>
      <c r="B3035" t="s">
        <v>2509</v>
      </c>
      <c r="C3035" t="s">
        <v>11</v>
      </c>
      <c r="D3035" t="s">
        <v>9</v>
      </c>
      <c r="E3035" s="4">
        <v>61.32</v>
      </c>
      <c r="F3035" s="5">
        <v>3034</v>
      </c>
    </row>
    <row r="3036" spans="1:6" x14ac:dyDescent="0.35">
      <c r="A3036" t="s">
        <v>2427</v>
      </c>
      <c r="B3036" t="s">
        <v>2703</v>
      </c>
      <c r="C3036" t="s">
        <v>6</v>
      </c>
      <c r="D3036" t="s">
        <v>4</v>
      </c>
      <c r="E3036" s="4">
        <v>61.72</v>
      </c>
      <c r="F3036" s="5">
        <v>3035</v>
      </c>
    </row>
    <row r="3037" spans="1:6" x14ac:dyDescent="0.35">
      <c r="A3037" t="s">
        <v>3029</v>
      </c>
      <c r="B3037" t="s">
        <v>3130</v>
      </c>
      <c r="C3037" t="s">
        <v>3129</v>
      </c>
      <c r="D3037" t="s">
        <v>9</v>
      </c>
      <c r="E3037" s="4">
        <v>62.16</v>
      </c>
      <c r="F3037" s="5">
        <v>3036</v>
      </c>
    </row>
    <row r="3038" spans="1:6" x14ac:dyDescent="0.35">
      <c r="A3038" t="s">
        <v>2427</v>
      </c>
      <c r="B3038" t="s">
        <v>2752</v>
      </c>
      <c r="C3038" t="s">
        <v>2435</v>
      </c>
      <c r="D3038" t="s">
        <v>9</v>
      </c>
      <c r="E3038" s="4">
        <v>63.13</v>
      </c>
      <c r="F3038" s="5">
        <v>3037</v>
      </c>
    </row>
    <row r="3039" spans="1:6" x14ac:dyDescent="0.35">
      <c r="A3039" t="s">
        <v>2427</v>
      </c>
      <c r="B3039" t="s">
        <v>2502</v>
      </c>
      <c r="C3039" t="s">
        <v>2442</v>
      </c>
      <c r="D3039" t="s">
        <v>9</v>
      </c>
      <c r="E3039" s="4">
        <v>63.27</v>
      </c>
      <c r="F3039" s="5">
        <v>3038</v>
      </c>
    </row>
    <row r="3040" spans="1:6" x14ac:dyDescent="0.35">
      <c r="A3040" t="s">
        <v>2427</v>
      </c>
      <c r="B3040" t="s">
        <v>2735</v>
      </c>
      <c r="C3040" t="s">
        <v>2733</v>
      </c>
      <c r="D3040" t="s">
        <v>9</v>
      </c>
      <c r="E3040" s="4">
        <v>63.55</v>
      </c>
      <c r="F3040" s="5">
        <v>3039</v>
      </c>
    </row>
    <row r="3041" spans="1:6" x14ac:dyDescent="0.35">
      <c r="A3041" t="s">
        <v>2427</v>
      </c>
      <c r="B3041" t="s">
        <v>2752</v>
      </c>
      <c r="C3041" t="s">
        <v>2034</v>
      </c>
      <c r="D3041" t="s">
        <v>9</v>
      </c>
      <c r="E3041" s="4">
        <v>63.75</v>
      </c>
      <c r="F3041" s="5">
        <v>3040</v>
      </c>
    </row>
    <row r="3042" spans="1:6" x14ac:dyDescent="0.35">
      <c r="A3042" t="s">
        <v>1511</v>
      </c>
      <c r="B3042" t="s">
        <v>1533</v>
      </c>
      <c r="C3042" t="s">
        <v>1514</v>
      </c>
      <c r="D3042" t="s">
        <v>1083</v>
      </c>
      <c r="E3042" s="4">
        <v>64.31</v>
      </c>
      <c r="F3042" s="5">
        <v>3041</v>
      </c>
    </row>
    <row r="3043" spans="1:6" x14ac:dyDescent="0.35">
      <c r="A3043" t="s">
        <v>1511</v>
      </c>
      <c r="B3043" t="s">
        <v>1565</v>
      </c>
      <c r="C3043" t="s">
        <v>378</v>
      </c>
      <c r="D3043" t="s">
        <v>378</v>
      </c>
      <c r="E3043" s="4">
        <v>64.58</v>
      </c>
      <c r="F3043" s="5">
        <v>3042</v>
      </c>
    </row>
    <row r="3044" spans="1:6" x14ac:dyDescent="0.35">
      <c r="A3044" t="s">
        <v>3029</v>
      </c>
      <c r="B3044" t="s">
        <v>3175</v>
      </c>
      <c r="C3044" t="s">
        <v>3174</v>
      </c>
      <c r="D3044" t="s">
        <v>13</v>
      </c>
      <c r="E3044" s="4">
        <v>65.81</v>
      </c>
      <c r="F3044" s="5">
        <v>3043</v>
      </c>
    </row>
    <row r="3045" spans="1:6" x14ac:dyDescent="0.35">
      <c r="A3045" t="s">
        <v>2427</v>
      </c>
      <c r="B3045" t="s">
        <v>2696</v>
      </c>
      <c r="C3045" t="s">
        <v>2034</v>
      </c>
      <c r="D3045" t="s">
        <v>9</v>
      </c>
      <c r="E3045" s="4">
        <v>66.92</v>
      </c>
      <c r="F3045" s="5">
        <v>3044</v>
      </c>
    </row>
    <row r="3046" spans="1:6" x14ac:dyDescent="0.35">
      <c r="A3046" t="s">
        <v>2427</v>
      </c>
      <c r="B3046" t="s">
        <v>2622</v>
      </c>
      <c r="C3046" t="s">
        <v>11</v>
      </c>
      <c r="D3046" t="s">
        <v>9</v>
      </c>
      <c r="E3046" s="4">
        <v>69.569999999999993</v>
      </c>
      <c r="F3046" s="5">
        <v>3045</v>
      </c>
    </row>
    <row r="3047" spans="1:6" x14ac:dyDescent="0.35">
      <c r="A3047" t="s">
        <v>2427</v>
      </c>
      <c r="B3047" t="s">
        <v>2629</v>
      </c>
      <c r="C3047" t="s">
        <v>2527</v>
      </c>
      <c r="D3047" t="s">
        <v>9</v>
      </c>
      <c r="E3047" s="4">
        <v>71.95</v>
      </c>
      <c r="F3047" s="5">
        <v>3046</v>
      </c>
    </row>
    <row r="3048" spans="1:6" x14ac:dyDescent="0.35">
      <c r="A3048" t="s">
        <v>2427</v>
      </c>
      <c r="B3048" t="s">
        <v>2731</v>
      </c>
      <c r="C3048" t="s">
        <v>11</v>
      </c>
      <c r="D3048" t="s">
        <v>9</v>
      </c>
      <c r="E3048" s="4">
        <v>72.16</v>
      </c>
      <c r="F3048" s="5">
        <v>3047</v>
      </c>
    </row>
    <row r="3049" spans="1:6" x14ac:dyDescent="0.35">
      <c r="A3049" t="s">
        <v>2427</v>
      </c>
      <c r="B3049" t="s">
        <v>2774</v>
      </c>
      <c r="C3049" t="s">
        <v>11</v>
      </c>
      <c r="D3049" t="s">
        <v>9</v>
      </c>
      <c r="E3049" s="4">
        <v>72.959999999999994</v>
      </c>
      <c r="F3049" s="5">
        <v>3048</v>
      </c>
    </row>
    <row r="3050" spans="1:6" x14ac:dyDescent="0.35">
      <c r="A3050" t="s">
        <v>2427</v>
      </c>
      <c r="B3050" t="s">
        <v>2649</v>
      </c>
      <c r="C3050" t="s">
        <v>2038</v>
      </c>
      <c r="D3050" t="s">
        <v>378</v>
      </c>
      <c r="E3050" s="4">
        <v>73.77</v>
      </c>
      <c r="F3050" s="5">
        <v>3049</v>
      </c>
    </row>
    <row r="3051" spans="1:6" x14ac:dyDescent="0.35">
      <c r="A3051" t="s">
        <v>3</v>
      </c>
      <c r="B3051" t="s">
        <v>95</v>
      </c>
      <c r="C3051" t="s">
        <v>94</v>
      </c>
      <c r="D3051" t="s">
        <v>9</v>
      </c>
      <c r="E3051" s="4">
        <v>75.84</v>
      </c>
      <c r="F3051" s="5">
        <v>3050</v>
      </c>
    </row>
    <row r="3052" spans="1:6" x14ac:dyDescent="0.35">
      <c r="A3052" t="s">
        <v>2427</v>
      </c>
      <c r="B3052" t="s">
        <v>2605</v>
      </c>
      <c r="C3052" t="s">
        <v>11</v>
      </c>
      <c r="D3052" t="s">
        <v>9</v>
      </c>
      <c r="E3052" s="4">
        <v>76.77</v>
      </c>
      <c r="F3052" s="5">
        <v>3051</v>
      </c>
    </row>
    <row r="3053" spans="1:6" x14ac:dyDescent="0.35">
      <c r="A3053" t="s">
        <v>3029</v>
      </c>
      <c r="B3053" t="s">
        <v>3193</v>
      </c>
      <c r="C3053" t="s">
        <v>3192</v>
      </c>
      <c r="D3053" t="s">
        <v>13</v>
      </c>
      <c r="E3053" s="4">
        <v>77.48</v>
      </c>
      <c r="F3053" s="5">
        <v>3052</v>
      </c>
    </row>
    <row r="3054" spans="1:6" x14ac:dyDescent="0.35">
      <c r="A3054" t="s">
        <v>3</v>
      </c>
      <c r="B3054" t="s">
        <v>87</v>
      </c>
      <c r="C3054" t="s">
        <v>37</v>
      </c>
      <c r="D3054" t="s">
        <v>9</v>
      </c>
      <c r="E3054" s="4">
        <v>78.09</v>
      </c>
      <c r="F3054" s="5">
        <v>3053</v>
      </c>
    </row>
    <row r="3055" spans="1:6" x14ac:dyDescent="0.35">
      <c r="A3055" t="s">
        <v>2427</v>
      </c>
      <c r="B3055" t="s">
        <v>2745</v>
      </c>
      <c r="C3055" t="s">
        <v>11</v>
      </c>
      <c r="D3055" t="s">
        <v>9</v>
      </c>
      <c r="E3055" s="4">
        <v>79.02</v>
      </c>
      <c r="F3055" s="5">
        <v>3054</v>
      </c>
    </row>
    <row r="3056" spans="1:6" x14ac:dyDescent="0.35">
      <c r="A3056" t="s">
        <v>2427</v>
      </c>
      <c r="B3056" t="s">
        <v>2607</v>
      </c>
      <c r="C3056" t="s">
        <v>11</v>
      </c>
      <c r="D3056" t="s">
        <v>9</v>
      </c>
      <c r="E3056" s="4">
        <v>80.260000000000005</v>
      </c>
      <c r="F3056" s="5">
        <v>3055</v>
      </c>
    </row>
    <row r="3057" spans="1:6" x14ac:dyDescent="0.35">
      <c r="A3057" t="s">
        <v>2427</v>
      </c>
      <c r="B3057" t="s">
        <v>2650</v>
      </c>
      <c r="C3057" t="s">
        <v>2653</v>
      </c>
      <c r="D3057" t="s">
        <v>378</v>
      </c>
      <c r="E3057" s="4">
        <v>82.61</v>
      </c>
      <c r="F3057" s="5">
        <v>3056</v>
      </c>
    </row>
    <row r="3058" spans="1:6" x14ac:dyDescent="0.35">
      <c r="A3058" t="s">
        <v>2427</v>
      </c>
      <c r="B3058" t="s">
        <v>2717</v>
      </c>
      <c r="C3058" t="s">
        <v>147</v>
      </c>
      <c r="D3058" t="s">
        <v>147</v>
      </c>
      <c r="E3058" s="4">
        <v>85.58</v>
      </c>
      <c r="F3058" s="5">
        <v>3057</v>
      </c>
    </row>
    <row r="3059" spans="1:6" x14ac:dyDescent="0.35">
      <c r="A3059" t="s">
        <v>2427</v>
      </c>
      <c r="B3059" t="s">
        <v>2746</v>
      </c>
      <c r="C3059" t="s">
        <v>11</v>
      </c>
      <c r="D3059" t="s">
        <v>9</v>
      </c>
      <c r="E3059" s="4">
        <v>85.97</v>
      </c>
      <c r="F3059" s="5">
        <v>3058</v>
      </c>
    </row>
    <row r="3060" spans="1:6" x14ac:dyDescent="0.35">
      <c r="A3060" t="s">
        <v>2427</v>
      </c>
      <c r="B3060" t="s">
        <v>2557</v>
      </c>
      <c r="C3060" t="s">
        <v>11</v>
      </c>
      <c r="D3060" t="s">
        <v>9</v>
      </c>
      <c r="E3060" s="4">
        <v>86.22</v>
      </c>
      <c r="F3060" s="5">
        <v>3059</v>
      </c>
    </row>
    <row r="3061" spans="1:6" x14ac:dyDescent="0.35">
      <c r="A3061" t="s">
        <v>3029</v>
      </c>
      <c r="B3061" t="s">
        <v>3200</v>
      </c>
      <c r="C3061" t="s">
        <v>3106</v>
      </c>
      <c r="D3061" t="s">
        <v>13</v>
      </c>
      <c r="E3061" s="4">
        <v>87.7</v>
      </c>
      <c r="F3061" s="5">
        <v>3060</v>
      </c>
    </row>
    <row r="3062" spans="1:6" x14ac:dyDescent="0.35">
      <c r="A3062" t="s">
        <v>1511</v>
      </c>
      <c r="B3062" t="s">
        <v>1549</v>
      </c>
      <c r="D3062" t="s">
        <v>4</v>
      </c>
      <c r="E3062" s="4">
        <v>89.23</v>
      </c>
      <c r="F3062" s="5">
        <v>3061</v>
      </c>
    </row>
    <row r="3063" spans="1:6" x14ac:dyDescent="0.35">
      <c r="A3063" t="s">
        <v>2427</v>
      </c>
      <c r="B3063" t="s">
        <v>2650</v>
      </c>
      <c r="C3063" t="s">
        <v>2435</v>
      </c>
      <c r="D3063" t="s">
        <v>9</v>
      </c>
      <c r="E3063" s="4">
        <v>89.51</v>
      </c>
      <c r="F3063" s="5">
        <v>3062</v>
      </c>
    </row>
    <row r="3064" spans="1:6" x14ac:dyDescent="0.35">
      <c r="A3064" t="s">
        <v>2427</v>
      </c>
      <c r="B3064" t="s">
        <v>2617</v>
      </c>
      <c r="C3064" t="s">
        <v>2435</v>
      </c>
      <c r="D3064" t="s">
        <v>9</v>
      </c>
      <c r="E3064" s="4">
        <v>92.18</v>
      </c>
      <c r="F3064" s="5">
        <v>3063</v>
      </c>
    </row>
    <row r="3065" spans="1:6" x14ac:dyDescent="0.35">
      <c r="A3065" t="s">
        <v>2427</v>
      </c>
      <c r="B3065" t="s">
        <v>2747</v>
      </c>
      <c r="C3065" t="s">
        <v>2435</v>
      </c>
      <c r="D3065" t="s">
        <v>9</v>
      </c>
      <c r="E3065" s="4">
        <v>92.31</v>
      </c>
      <c r="F3065" s="5">
        <v>3064</v>
      </c>
    </row>
    <row r="3066" spans="1:6" x14ac:dyDescent="0.35">
      <c r="A3066" t="s">
        <v>2427</v>
      </c>
      <c r="B3066" t="s">
        <v>2694</v>
      </c>
      <c r="C3066" t="s">
        <v>2435</v>
      </c>
      <c r="D3066" t="s">
        <v>9</v>
      </c>
      <c r="E3066" s="4">
        <v>93.48</v>
      </c>
      <c r="F3066" s="5">
        <v>3065</v>
      </c>
    </row>
    <row r="3067" spans="1:6" x14ac:dyDescent="0.35">
      <c r="A3067" t="s">
        <v>2427</v>
      </c>
      <c r="B3067" t="s">
        <v>2722</v>
      </c>
      <c r="C3067" t="s">
        <v>11</v>
      </c>
      <c r="D3067" t="s">
        <v>9</v>
      </c>
      <c r="E3067" s="4">
        <v>94.79</v>
      </c>
      <c r="F3067" s="5">
        <v>3066</v>
      </c>
    </row>
    <row r="3068" spans="1:6" x14ac:dyDescent="0.35">
      <c r="A3068" t="s">
        <v>2427</v>
      </c>
      <c r="B3068" t="s">
        <v>2650</v>
      </c>
      <c r="C3068" t="s">
        <v>2652</v>
      </c>
      <c r="D3068" t="s">
        <v>9</v>
      </c>
      <c r="E3068" s="4">
        <v>96.64</v>
      </c>
      <c r="F3068" s="5">
        <v>3067</v>
      </c>
    </row>
    <row r="3069" spans="1:6" x14ac:dyDescent="0.35">
      <c r="A3069" t="s">
        <v>2427</v>
      </c>
      <c r="B3069" t="s">
        <v>2459</v>
      </c>
      <c r="C3069" t="s">
        <v>2435</v>
      </c>
      <c r="D3069" t="s">
        <v>9</v>
      </c>
      <c r="E3069" s="4">
        <v>97.83</v>
      </c>
      <c r="F3069" s="5">
        <v>3068</v>
      </c>
    </row>
    <row r="3070" spans="1:6" x14ac:dyDescent="0.35">
      <c r="A3070" t="s">
        <v>2427</v>
      </c>
      <c r="B3070" t="s">
        <v>2432</v>
      </c>
      <c r="C3070" t="s">
        <v>2431</v>
      </c>
      <c r="D3070" t="s">
        <v>9</v>
      </c>
      <c r="E3070" s="4">
        <v>99.28</v>
      </c>
      <c r="F3070" s="5">
        <v>3069</v>
      </c>
    </row>
    <row r="3071" spans="1:6" x14ac:dyDescent="0.35">
      <c r="A3071" t="s">
        <v>2427</v>
      </c>
      <c r="B3071" t="s">
        <v>2693</v>
      </c>
      <c r="C3071" t="s">
        <v>2435</v>
      </c>
      <c r="D3071" t="s">
        <v>9</v>
      </c>
      <c r="E3071" s="4">
        <v>101.33</v>
      </c>
      <c r="F3071" s="5">
        <v>3070</v>
      </c>
    </row>
    <row r="3072" spans="1:6" x14ac:dyDescent="0.35">
      <c r="A3072" t="s">
        <v>2427</v>
      </c>
      <c r="B3072" t="s">
        <v>2432</v>
      </c>
      <c r="C3072" t="s">
        <v>2034</v>
      </c>
      <c r="D3072" t="s">
        <v>9</v>
      </c>
      <c r="E3072" s="4">
        <v>101.52</v>
      </c>
      <c r="F3072" s="5">
        <v>3071</v>
      </c>
    </row>
    <row r="3073" spans="1:6" x14ac:dyDescent="0.35">
      <c r="A3073" t="s">
        <v>2427</v>
      </c>
      <c r="B3073" t="s">
        <v>2689</v>
      </c>
      <c r="C3073" t="s">
        <v>11</v>
      </c>
      <c r="D3073" t="s">
        <v>9</v>
      </c>
      <c r="E3073" s="4">
        <v>102.07</v>
      </c>
      <c r="F3073" s="5">
        <v>3072</v>
      </c>
    </row>
    <row r="3074" spans="1:6" x14ac:dyDescent="0.35">
      <c r="A3074" t="s">
        <v>3029</v>
      </c>
      <c r="B3074" t="s">
        <v>3111</v>
      </c>
      <c r="C3074" t="s">
        <v>3060</v>
      </c>
      <c r="D3074" t="s">
        <v>13</v>
      </c>
      <c r="E3074" s="4">
        <v>108.13</v>
      </c>
      <c r="F3074" s="5">
        <v>3073</v>
      </c>
    </row>
    <row r="3075" spans="1:6" x14ac:dyDescent="0.35">
      <c r="A3075" t="s">
        <v>2427</v>
      </c>
      <c r="B3075" t="s">
        <v>2683</v>
      </c>
      <c r="C3075" t="s">
        <v>11</v>
      </c>
      <c r="D3075" t="s">
        <v>9</v>
      </c>
      <c r="E3075" s="4">
        <v>111.04</v>
      </c>
      <c r="F3075" s="5">
        <v>3074</v>
      </c>
    </row>
    <row r="3076" spans="1:6" x14ac:dyDescent="0.35">
      <c r="A3076" t="s">
        <v>2427</v>
      </c>
      <c r="B3076" t="s">
        <v>2627</v>
      </c>
      <c r="C3076" t="s">
        <v>2435</v>
      </c>
      <c r="D3076" t="s">
        <v>9</v>
      </c>
      <c r="E3076" s="4">
        <v>111.3</v>
      </c>
      <c r="F3076" s="5">
        <v>3075</v>
      </c>
    </row>
    <row r="3077" spans="1:6" x14ac:dyDescent="0.35">
      <c r="A3077" t="s">
        <v>1511</v>
      </c>
      <c r="B3077" t="s">
        <v>1560</v>
      </c>
      <c r="C3077" t="s">
        <v>1514</v>
      </c>
      <c r="D3077" t="s">
        <v>1083</v>
      </c>
      <c r="E3077" s="4">
        <v>111.33</v>
      </c>
      <c r="F3077" s="5">
        <v>3076</v>
      </c>
    </row>
    <row r="3078" spans="1:6" x14ac:dyDescent="0.35">
      <c r="A3078" t="s">
        <v>2427</v>
      </c>
      <c r="B3078" t="s">
        <v>2769</v>
      </c>
      <c r="C3078" t="s">
        <v>11</v>
      </c>
      <c r="D3078" t="s">
        <v>9</v>
      </c>
      <c r="E3078" s="4">
        <v>113.27</v>
      </c>
      <c r="F3078" s="5">
        <v>3077</v>
      </c>
    </row>
    <row r="3079" spans="1:6" x14ac:dyDescent="0.35">
      <c r="A3079" t="s">
        <v>2427</v>
      </c>
      <c r="B3079" t="s">
        <v>2502</v>
      </c>
      <c r="C3079" t="s">
        <v>2503</v>
      </c>
      <c r="D3079" t="s">
        <v>378</v>
      </c>
      <c r="E3079" s="4">
        <v>114.98</v>
      </c>
      <c r="F3079" s="5">
        <v>3078</v>
      </c>
    </row>
    <row r="3080" spans="1:6" x14ac:dyDescent="0.35">
      <c r="A3080" t="s">
        <v>2427</v>
      </c>
      <c r="B3080" t="s">
        <v>2625</v>
      </c>
      <c r="C3080" t="s">
        <v>11</v>
      </c>
      <c r="D3080" t="s">
        <v>9</v>
      </c>
      <c r="E3080" s="4">
        <v>117.77</v>
      </c>
      <c r="F3080" s="5">
        <v>3079</v>
      </c>
    </row>
    <row r="3081" spans="1:6" x14ac:dyDescent="0.35">
      <c r="A3081" t="s">
        <v>3029</v>
      </c>
      <c r="B3081" t="s">
        <v>3158</v>
      </c>
      <c r="C3081" t="s">
        <v>3157</v>
      </c>
      <c r="D3081" t="s">
        <v>13</v>
      </c>
      <c r="E3081" s="4">
        <v>118.54</v>
      </c>
      <c r="F3081" s="5">
        <v>3080</v>
      </c>
    </row>
    <row r="3082" spans="1:6" x14ac:dyDescent="0.35">
      <c r="A3082" t="s">
        <v>2427</v>
      </c>
      <c r="B3082" t="s">
        <v>2502</v>
      </c>
      <c r="C3082" t="s">
        <v>2168</v>
      </c>
      <c r="D3082" t="s">
        <v>9</v>
      </c>
      <c r="E3082" s="4">
        <v>118.69</v>
      </c>
      <c r="F3082" s="5">
        <v>3081</v>
      </c>
    </row>
    <row r="3083" spans="1:6" x14ac:dyDescent="0.35">
      <c r="A3083" t="s">
        <v>1511</v>
      </c>
      <c r="B3083" t="s">
        <v>1534</v>
      </c>
      <c r="C3083" t="s">
        <v>1514</v>
      </c>
      <c r="D3083" t="s">
        <v>1083</v>
      </c>
      <c r="E3083" s="4">
        <v>120.18</v>
      </c>
      <c r="F3083" s="5">
        <v>3082</v>
      </c>
    </row>
    <row r="3084" spans="1:6" x14ac:dyDescent="0.35">
      <c r="A3084" t="s">
        <v>2427</v>
      </c>
      <c r="B3084" t="s">
        <v>2695</v>
      </c>
      <c r="C3084" t="s">
        <v>11</v>
      </c>
      <c r="D3084" t="s">
        <v>9</v>
      </c>
      <c r="E3084" s="4">
        <v>120.99</v>
      </c>
      <c r="F3084" s="5">
        <v>3083</v>
      </c>
    </row>
    <row r="3085" spans="1:6" x14ac:dyDescent="0.35">
      <c r="A3085" t="s">
        <v>2427</v>
      </c>
      <c r="B3085" t="s">
        <v>2615</v>
      </c>
      <c r="C3085" t="s">
        <v>2435</v>
      </c>
      <c r="D3085" t="s">
        <v>9</v>
      </c>
      <c r="E3085" s="4">
        <v>125.33</v>
      </c>
      <c r="F3085" s="5">
        <v>3084</v>
      </c>
    </row>
    <row r="3086" spans="1:6" x14ac:dyDescent="0.35">
      <c r="A3086" t="s">
        <v>2427</v>
      </c>
      <c r="B3086" t="s">
        <v>2505</v>
      </c>
      <c r="D3086" t="s">
        <v>13</v>
      </c>
      <c r="E3086" s="4">
        <v>125.55</v>
      </c>
      <c r="F3086" s="5">
        <v>3085</v>
      </c>
    </row>
    <row r="3087" spans="1:6" x14ac:dyDescent="0.35">
      <c r="A3087" t="s">
        <v>2427</v>
      </c>
      <c r="B3087" t="s">
        <v>2433</v>
      </c>
      <c r="C3087" t="s">
        <v>11</v>
      </c>
      <c r="D3087" t="s">
        <v>9</v>
      </c>
      <c r="E3087" s="4">
        <v>130.36000000000001</v>
      </c>
      <c r="F3087" s="5">
        <v>3086</v>
      </c>
    </row>
    <row r="3088" spans="1:6" x14ac:dyDescent="0.35">
      <c r="A3088" t="s">
        <v>2427</v>
      </c>
      <c r="B3088" t="s">
        <v>2768</v>
      </c>
      <c r="C3088" t="s">
        <v>2435</v>
      </c>
      <c r="D3088" t="s">
        <v>9</v>
      </c>
      <c r="E3088" s="4">
        <v>131.91999999999999</v>
      </c>
      <c r="F3088" s="5">
        <v>3087</v>
      </c>
    </row>
    <row r="3089" spans="1:6" x14ac:dyDescent="0.35">
      <c r="A3089" t="s">
        <v>1511</v>
      </c>
      <c r="B3089" t="s">
        <v>1541</v>
      </c>
      <c r="C3089" t="s">
        <v>1083</v>
      </c>
      <c r="D3089" t="s">
        <v>1083</v>
      </c>
      <c r="E3089" s="4">
        <v>132.58000000000001</v>
      </c>
      <c r="F3089" s="5">
        <v>3088</v>
      </c>
    </row>
    <row r="3090" spans="1:6" x14ac:dyDescent="0.35">
      <c r="A3090" t="s">
        <v>3029</v>
      </c>
      <c r="B3090" t="s">
        <v>3097</v>
      </c>
      <c r="C3090" t="s">
        <v>3096</v>
      </c>
      <c r="D3090" t="s">
        <v>13</v>
      </c>
      <c r="E3090" s="4">
        <v>138.54</v>
      </c>
      <c r="F3090" s="5">
        <v>3089</v>
      </c>
    </row>
    <row r="3091" spans="1:6" x14ac:dyDescent="0.35">
      <c r="A3091" t="s">
        <v>2427</v>
      </c>
      <c r="B3091" t="s">
        <v>2502</v>
      </c>
      <c r="C3091" t="s">
        <v>2032</v>
      </c>
      <c r="D3091" t="s">
        <v>378</v>
      </c>
      <c r="E3091" s="4">
        <v>139.88999999999999</v>
      </c>
      <c r="F3091" s="5">
        <v>3090</v>
      </c>
    </row>
    <row r="3092" spans="1:6" x14ac:dyDescent="0.35">
      <c r="A3092" t="s">
        <v>3029</v>
      </c>
      <c r="B3092" t="s">
        <v>3184</v>
      </c>
      <c r="C3092" t="s">
        <v>3053</v>
      </c>
      <c r="D3092" t="s">
        <v>13</v>
      </c>
      <c r="E3092" s="4">
        <v>140.08000000000001</v>
      </c>
      <c r="F3092" s="5">
        <v>3091</v>
      </c>
    </row>
    <row r="3093" spans="1:6" x14ac:dyDescent="0.35">
      <c r="A3093" t="s">
        <v>2427</v>
      </c>
      <c r="B3093" t="s">
        <v>2585</v>
      </c>
      <c r="C3093" t="s">
        <v>2435</v>
      </c>
      <c r="D3093" t="s">
        <v>9</v>
      </c>
      <c r="E3093" s="4">
        <v>142.58000000000001</v>
      </c>
      <c r="F3093" s="5">
        <v>3092</v>
      </c>
    </row>
    <row r="3094" spans="1:6" x14ac:dyDescent="0.35">
      <c r="A3094" t="s">
        <v>2427</v>
      </c>
      <c r="B3094" t="s">
        <v>2768</v>
      </c>
      <c r="C3094" t="s">
        <v>11</v>
      </c>
      <c r="D3094" t="s">
        <v>9</v>
      </c>
      <c r="E3094" s="4">
        <v>142.86000000000001</v>
      </c>
      <c r="F3094" s="5">
        <v>3093</v>
      </c>
    </row>
    <row r="3095" spans="1:6" x14ac:dyDescent="0.35">
      <c r="A3095" t="s">
        <v>1511</v>
      </c>
      <c r="B3095" t="s">
        <v>1516</v>
      </c>
      <c r="C3095" t="s">
        <v>1512</v>
      </c>
      <c r="D3095" t="s">
        <v>4</v>
      </c>
      <c r="E3095" s="4">
        <v>146.94999999999999</v>
      </c>
      <c r="F3095" s="5">
        <v>3094</v>
      </c>
    </row>
    <row r="3096" spans="1:6" x14ac:dyDescent="0.35">
      <c r="A3096" t="s">
        <v>2427</v>
      </c>
      <c r="B3096" t="s">
        <v>2692</v>
      </c>
      <c r="C3096" t="s">
        <v>2435</v>
      </c>
      <c r="D3096" t="s">
        <v>9</v>
      </c>
      <c r="E3096" s="4">
        <v>153.9</v>
      </c>
      <c r="F3096" s="5">
        <v>3095</v>
      </c>
    </row>
    <row r="3097" spans="1:6" x14ac:dyDescent="0.35">
      <c r="A3097" t="s">
        <v>2427</v>
      </c>
      <c r="B3097" t="s">
        <v>2624</v>
      </c>
      <c r="C3097" t="s">
        <v>11</v>
      </c>
      <c r="D3097" t="s">
        <v>9</v>
      </c>
      <c r="E3097" s="4">
        <v>154.05000000000001</v>
      </c>
      <c r="F3097" s="5">
        <v>3096</v>
      </c>
    </row>
    <row r="3098" spans="1:6" x14ac:dyDescent="0.35">
      <c r="A3098" t="s">
        <v>149</v>
      </c>
      <c r="B3098" t="s">
        <v>445</v>
      </c>
      <c r="D3098" t="s">
        <v>9</v>
      </c>
      <c r="E3098" s="4">
        <v>155.41999999999999</v>
      </c>
      <c r="F3098" s="5">
        <v>3097</v>
      </c>
    </row>
    <row r="3099" spans="1:6" x14ac:dyDescent="0.35">
      <c r="A3099" t="s">
        <v>2427</v>
      </c>
      <c r="B3099" t="s">
        <v>2675</v>
      </c>
      <c r="C3099" t="s">
        <v>2435</v>
      </c>
      <c r="D3099" t="s">
        <v>9</v>
      </c>
      <c r="E3099" s="4">
        <v>160.82</v>
      </c>
      <c r="F3099" s="5">
        <v>3098</v>
      </c>
    </row>
    <row r="3100" spans="1:6" x14ac:dyDescent="0.35">
      <c r="A3100" t="s">
        <v>149</v>
      </c>
      <c r="B3100" t="s">
        <v>433</v>
      </c>
      <c r="C3100" t="s">
        <v>431</v>
      </c>
      <c r="D3100" t="s">
        <v>13</v>
      </c>
      <c r="E3100" s="4">
        <v>165.86</v>
      </c>
      <c r="F3100" s="5">
        <v>3099</v>
      </c>
    </row>
    <row r="3101" spans="1:6" x14ac:dyDescent="0.35">
      <c r="A3101" t="s">
        <v>3029</v>
      </c>
      <c r="B3101" t="s">
        <v>3078</v>
      </c>
      <c r="C3101" t="s">
        <v>3058</v>
      </c>
      <c r="D3101" t="s">
        <v>13</v>
      </c>
      <c r="E3101" s="4">
        <v>165.9</v>
      </c>
      <c r="F3101" s="5">
        <v>3100</v>
      </c>
    </row>
    <row r="3102" spans="1:6" x14ac:dyDescent="0.35">
      <c r="A3102" t="s">
        <v>2427</v>
      </c>
      <c r="B3102" t="s">
        <v>2626</v>
      </c>
      <c r="C3102" t="s">
        <v>2435</v>
      </c>
      <c r="D3102" t="s">
        <v>9</v>
      </c>
      <c r="E3102" s="4">
        <v>167.82</v>
      </c>
      <c r="F3102" s="5">
        <v>3101</v>
      </c>
    </row>
    <row r="3103" spans="1:6" x14ac:dyDescent="0.35">
      <c r="A3103" t="s">
        <v>2427</v>
      </c>
      <c r="B3103" t="s">
        <v>2506</v>
      </c>
      <c r="C3103" t="s">
        <v>2038</v>
      </c>
      <c r="D3103" t="s">
        <v>378</v>
      </c>
      <c r="E3103" s="4">
        <v>175.31</v>
      </c>
      <c r="F3103" s="5">
        <v>3102</v>
      </c>
    </row>
    <row r="3104" spans="1:6" x14ac:dyDescent="0.35">
      <c r="A3104" t="s">
        <v>2427</v>
      </c>
      <c r="B3104" t="s">
        <v>2450</v>
      </c>
      <c r="C3104" t="s">
        <v>11</v>
      </c>
      <c r="D3104" t="s">
        <v>9</v>
      </c>
      <c r="E3104" s="4">
        <v>182.1</v>
      </c>
      <c r="F3104" s="5">
        <v>3103</v>
      </c>
    </row>
    <row r="3105" spans="1:6" x14ac:dyDescent="0.35">
      <c r="A3105" t="s">
        <v>3029</v>
      </c>
      <c r="B3105" t="s">
        <v>3178</v>
      </c>
      <c r="C3105" t="s">
        <v>3177</v>
      </c>
      <c r="D3105" t="s">
        <v>13</v>
      </c>
      <c r="E3105" s="4">
        <v>185.74</v>
      </c>
      <c r="F3105" s="5">
        <v>3104</v>
      </c>
    </row>
    <row r="3106" spans="1:6" x14ac:dyDescent="0.35">
      <c r="A3106" t="s">
        <v>3029</v>
      </c>
      <c r="B3106" t="s">
        <v>3189</v>
      </c>
      <c r="C3106" t="s">
        <v>3188</v>
      </c>
      <c r="D3106" t="s">
        <v>13</v>
      </c>
      <c r="E3106" s="4">
        <v>197.6</v>
      </c>
      <c r="F3106" s="5">
        <v>3105</v>
      </c>
    </row>
    <row r="3107" spans="1:6" x14ac:dyDescent="0.35">
      <c r="A3107" t="s">
        <v>3029</v>
      </c>
      <c r="B3107" t="s">
        <v>3052</v>
      </c>
      <c r="C3107" t="s">
        <v>3051</v>
      </c>
      <c r="D3107" t="s">
        <v>13</v>
      </c>
      <c r="E3107" s="4">
        <v>222.32</v>
      </c>
      <c r="F3107" s="5">
        <v>3106</v>
      </c>
    </row>
    <row r="3108" spans="1:6" x14ac:dyDescent="0.35">
      <c r="A3108" t="s">
        <v>3029</v>
      </c>
      <c r="B3108" t="s">
        <v>3110</v>
      </c>
      <c r="C3108" t="s">
        <v>3053</v>
      </c>
      <c r="D3108" t="s">
        <v>13</v>
      </c>
      <c r="E3108" s="4">
        <v>235.55</v>
      </c>
      <c r="F3108" s="5">
        <v>3107</v>
      </c>
    </row>
    <row r="3109" spans="1:6" x14ac:dyDescent="0.35">
      <c r="A3109" t="s">
        <v>3029</v>
      </c>
      <c r="B3109" t="s">
        <v>3081</v>
      </c>
      <c r="C3109" t="s">
        <v>3080</v>
      </c>
      <c r="D3109" t="s">
        <v>13</v>
      </c>
      <c r="E3109" s="4">
        <v>249.56</v>
      </c>
      <c r="F3109" s="5">
        <v>3108</v>
      </c>
    </row>
    <row r="3110" spans="1:6" x14ac:dyDescent="0.35">
      <c r="A3110" t="s">
        <v>2427</v>
      </c>
      <c r="B3110" t="s">
        <v>2506</v>
      </c>
      <c r="C3110" t="s">
        <v>4</v>
      </c>
      <c r="D3110" t="s">
        <v>4</v>
      </c>
      <c r="E3110" s="4">
        <v>252.04</v>
      </c>
      <c r="F3110" s="5">
        <v>3109</v>
      </c>
    </row>
    <row r="3111" spans="1:6" x14ac:dyDescent="0.35">
      <c r="A3111" t="s">
        <v>3029</v>
      </c>
      <c r="B3111" t="s">
        <v>3084</v>
      </c>
      <c r="C3111" t="s">
        <v>3080</v>
      </c>
      <c r="D3111" t="s">
        <v>13</v>
      </c>
      <c r="E3111" s="4">
        <v>260.97000000000003</v>
      </c>
      <c r="F3111" s="5">
        <v>3110</v>
      </c>
    </row>
    <row r="3112" spans="1:6" x14ac:dyDescent="0.35">
      <c r="A3112" t="s">
        <v>3</v>
      </c>
      <c r="B3112" t="s">
        <v>5</v>
      </c>
      <c r="C3112" t="s">
        <v>4</v>
      </c>
      <c r="D3112" t="s">
        <v>4</v>
      </c>
      <c r="E3112" s="4">
        <v>261.52999999999997</v>
      </c>
      <c r="F3112" s="5">
        <v>3111</v>
      </c>
    </row>
    <row r="3113" spans="1:6" x14ac:dyDescent="0.35">
      <c r="A3113" t="s">
        <v>3029</v>
      </c>
      <c r="B3113" t="s">
        <v>3161</v>
      </c>
      <c r="C3113" t="s">
        <v>3049</v>
      </c>
      <c r="D3113" t="s">
        <v>13</v>
      </c>
      <c r="E3113" s="4">
        <v>281.14</v>
      </c>
      <c r="F3113" s="5">
        <v>3112</v>
      </c>
    </row>
    <row r="3114" spans="1:6" x14ac:dyDescent="0.35">
      <c r="A3114" t="s">
        <v>3029</v>
      </c>
      <c r="B3114" t="s">
        <v>3127</v>
      </c>
      <c r="C3114" t="s">
        <v>3126</v>
      </c>
      <c r="D3114" t="s">
        <v>13</v>
      </c>
      <c r="E3114" s="4">
        <v>281.2</v>
      </c>
      <c r="F3114" s="5">
        <v>3113</v>
      </c>
    </row>
    <row r="3115" spans="1:6" x14ac:dyDescent="0.35">
      <c r="A3115" t="s">
        <v>3029</v>
      </c>
      <c r="B3115" t="s">
        <v>3124</v>
      </c>
      <c r="D3115" t="s">
        <v>13</v>
      </c>
      <c r="E3115" s="4">
        <v>288.68</v>
      </c>
      <c r="F3115" s="5">
        <v>3114</v>
      </c>
    </row>
    <row r="3116" spans="1:6" x14ac:dyDescent="0.35">
      <c r="A3116" t="s">
        <v>3029</v>
      </c>
      <c r="B3116" t="s">
        <v>3050</v>
      </c>
      <c r="C3116" t="s">
        <v>3049</v>
      </c>
      <c r="D3116" t="s">
        <v>13</v>
      </c>
      <c r="E3116" s="4">
        <v>293.77999999999997</v>
      </c>
      <c r="F3116" s="5">
        <v>3115</v>
      </c>
    </row>
    <row r="3117" spans="1:6" x14ac:dyDescent="0.35">
      <c r="A3117" t="s">
        <v>1511</v>
      </c>
      <c r="B3117" t="s">
        <v>1513</v>
      </c>
      <c r="C3117" t="s">
        <v>1512</v>
      </c>
      <c r="D3117" t="s">
        <v>4</v>
      </c>
      <c r="E3117" s="4">
        <v>301.14</v>
      </c>
      <c r="F3117" s="5">
        <v>3116</v>
      </c>
    </row>
    <row r="3118" spans="1:6" x14ac:dyDescent="0.35">
      <c r="A3118" t="s">
        <v>3029</v>
      </c>
      <c r="B3118" t="s">
        <v>3166</v>
      </c>
      <c r="C3118" t="s">
        <v>3046</v>
      </c>
      <c r="D3118" t="s">
        <v>9</v>
      </c>
      <c r="E3118" s="4">
        <v>301.83</v>
      </c>
      <c r="F3118" s="5">
        <v>3117</v>
      </c>
    </row>
    <row r="3119" spans="1:6" x14ac:dyDescent="0.35">
      <c r="A3119" t="s">
        <v>2427</v>
      </c>
      <c r="B3119" t="s">
        <v>2506</v>
      </c>
      <c r="C3119" t="s">
        <v>2036</v>
      </c>
      <c r="D3119" t="s">
        <v>9</v>
      </c>
      <c r="E3119" s="4">
        <v>317.95999999999998</v>
      </c>
      <c r="F3119" s="5">
        <v>3118</v>
      </c>
    </row>
    <row r="3120" spans="1:6" x14ac:dyDescent="0.35">
      <c r="A3120" t="s">
        <v>3029</v>
      </c>
      <c r="B3120" t="s">
        <v>3088</v>
      </c>
      <c r="C3120" t="s">
        <v>3080</v>
      </c>
      <c r="D3120" t="s">
        <v>13</v>
      </c>
      <c r="E3120" s="4">
        <v>320.7</v>
      </c>
      <c r="F3120" s="5">
        <v>3119</v>
      </c>
    </row>
    <row r="3121" spans="1:6" x14ac:dyDescent="0.35">
      <c r="A3121" t="s">
        <v>2427</v>
      </c>
      <c r="B3121" t="s">
        <v>2506</v>
      </c>
      <c r="C3121" t="s">
        <v>2507</v>
      </c>
      <c r="D3121" t="s">
        <v>378</v>
      </c>
      <c r="E3121" s="4">
        <v>327.77</v>
      </c>
      <c r="F3121" s="5">
        <v>3120</v>
      </c>
    </row>
    <row r="3122" spans="1:6" x14ac:dyDescent="0.35">
      <c r="A3122" t="s">
        <v>3029</v>
      </c>
      <c r="B3122" t="s">
        <v>3043</v>
      </c>
      <c r="C3122" t="s">
        <v>3041</v>
      </c>
      <c r="D3122" t="s">
        <v>9</v>
      </c>
      <c r="E3122" s="4">
        <v>329.54</v>
      </c>
      <c r="F3122" s="5">
        <v>3121</v>
      </c>
    </row>
    <row r="3123" spans="1:6" x14ac:dyDescent="0.35">
      <c r="A3123" t="s">
        <v>3029</v>
      </c>
      <c r="B3123" t="s">
        <v>3040</v>
      </c>
      <c r="C3123" t="s">
        <v>3039</v>
      </c>
      <c r="D3123" t="s">
        <v>9</v>
      </c>
      <c r="E3123" s="4">
        <v>444.2</v>
      </c>
      <c r="F3123" s="5">
        <v>3122</v>
      </c>
    </row>
    <row r="3124" spans="1:6" x14ac:dyDescent="0.35">
      <c r="A3124" t="s">
        <v>3029</v>
      </c>
      <c r="B3124" t="s">
        <v>3185</v>
      </c>
      <c r="C3124" t="s">
        <v>3046</v>
      </c>
      <c r="D3124" t="s">
        <v>9</v>
      </c>
      <c r="E3124" s="4">
        <v>449.98</v>
      </c>
      <c r="F3124" s="5">
        <v>3123</v>
      </c>
    </row>
    <row r="3125" spans="1:6" x14ac:dyDescent="0.35">
      <c r="A3125" t="s">
        <v>2427</v>
      </c>
      <c r="B3125" t="s">
        <v>2505</v>
      </c>
      <c r="C3125" t="s">
        <v>2034</v>
      </c>
      <c r="D3125" t="s">
        <v>9</v>
      </c>
      <c r="E3125" s="4">
        <v>465.32</v>
      </c>
      <c r="F3125" s="5">
        <v>3124</v>
      </c>
    </row>
    <row r="3126" spans="1:6" x14ac:dyDescent="0.35">
      <c r="A3126" t="s">
        <v>3029</v>
      </c>
      <c r="B3126" t="s">
        <v>3056</v>
      </c>
      <c r="C3126" t="s">
        <v>3055</v>
      </c>
      <c r="D3126" t="s">
        <v>13</v>
      </c>
      <c r="E3126" s="4">
        <v>530.63</v>
      </c>
      <c r="F3126" s="5">
        <v>3125</v>
      </c>
    </row>
    <row r="3127" spans="1:6" x14ac:dyDescent="0.35">
      <c r="A3127" t="s">
        <v>3029</v>
      </c>
      <c r="B3127" t="s">
        <v>3062</v>
      </c>
      <c r="D3127" t="s">
        <v>9</v>
      </c>
      <c r="E3127" s="4">
        <v>536.04999999999995</v>
      </c>
      <c r="F3127" s="5">
        <v>3126</v>
      </c>
    </row>
    <row r="3128" spans="1:6" x14ac:dyDescent="0.35">
      <c r="A3128" t="s">
        <v>3029</v>
      </c>
      <c r="B3128" t="s">
        <v>3125</v>
      </c>
      <c r="D3128" t="s">
        <v>13</v>
      </c>
      <c r="E3128" s="4">
        <v>613.49</v>
      </c>
      <c r="F3128" s="5">
        <v>3127</v>
      </c>
    </row>
    <row r="3129" spans="1:6" x14ac:dyDescent="0.35">
      <c r="A3129" t="s">
        <v>3029</v>
      </c>
      <c r="B3129" t="s">
        <v>3207</v>
      </c>
      <c r="C3129" t="s">
        <v>3206</v>
      </c>
      <c r="D3129" t="s">
        <v>13</v>
      </c>
      <c r="E3129" s="4">
        <v>701.93</v>
      </c>
      <c r="F3129" s="5">
        <v>3128</v>
      </c>
    </row>
    <row r="3130" spans="1:6" x14ac:dyDescent="0.35">
      <c r="A3130" t="s">
        <v>1511</v>
      </c>
      <c r="B3130" t="s">
        <v>1568</v>
      </c>
      <c r="C3130" t="s">
        <v>1512</v>
      </c>
      <c r="D3130" t="s">
        <v>4</v>
      </c>
      <c r="E3130" s="4">
        <v>706.25</v>
      </c>
      <c r="F3130" s="5">
        <v>3129</v>
      </c>
    </row>
    <row r="3131" spans="1:6" x14ac:dyDescent="0.35">
      <c r="A3131" t="s">
        <v>3029</v>
      </c>
      <c r="B3131" t="s">
        <v>3042</v>
      </c>
      <c r="C3131" t="s">
        <v>3041</v>
      </c>
      <c r="D3131" t="s">
        <v>9</v>
      </c>
      <c r="E3131" s="4">
        <v>725.35</v>
      </c>
      <c r="F3131" s="5">
        <v>3130</v>
      </c>
    </row>
    <row r="3132" spans="1:6" x14ac:dyDescent="0.35">
      <c r="A3132" t="s">
        <v>3029</v>
      </c>
      <c r="B3132" t="s">
        <v>3187</v>
      </c>
      <c r="C3132" t="s">
        <v>3129</v>
      </c>
      <c r="D3132" t="s">
        <v>9</v>
      </c>
      <c r="E3132" s="4">
        <v>731.18</v>
      </c>
      <c r="F3132" s="5">
        <v>3131</v>
      </c>
    </row>
    <row r="3133" spans="1:6" x14ac:dyDescent="0.35">
      <c r="A3133" t="s">
        <v>3029</v>
      </c>
      <c r="B3133" t="s">
        <v>3087</v>
      </c>
      <c r="C3133" t="s">
        <v>3080</v>
      </c>
      <c r="D3133" t="s">
        <v>13</v>
      </c>
      <c r="E3133" s="4">
        <v>796.59</v>
      </c>
      <c r="F3133" s="5">
        <v>3132</v>
      </c>
    </row>
    <row r="3134" spans="1:6" x14ac:dyDescent="0.35">
      <c r="A3134" t="s">
        <v>3029</v>
      </c>
      <c r="B3134" t="s">
        <v>3086</v>
      </c>
      <c r="C3134" t="s">
        <v>3080</v>
      </c>
      <c r="D3134" t="s">
        <v>13</v>
      </c>
      <c r="E3134" s="4">
        <v>1019.69</v>
      </c>
      <c r="F3134" s="5">
        <v>3133</v>
      </c>
    </row>
    <row r="3135" spans="1:6" x14ac:dyDescent="0.35">
      <c r="A3135" t="s">
        <v>3029</v>
      </c>
      <c r="B3135" t="s">
        <v>3118</v>
      </c>
      <c r="C3135" t="s">
        <v>3113</v>
      </c>
      <c r="D3135" t="s">
        <v>13</v>
      </c>
      <c r="E3135" s="4">
        <v>1052.44</v>
      </c>
      <c r="F3135" s="5">
        <v>3134</v>
      </c>
    </row>
    <row r="3136" spans="1:6" x14ac:dyDescent="0.35">
      <c r="A3136" t="s">
        <v>149</v>
      </c>
      <c r="B3136" t="s">
        <v>401</v>
      </c>
      <c r="C3136" t="s">
        <v>400</v>
      </c>
      <c r="D3136" t="s">
        <v>9</v>
      </c>
      <c r="E3136" s="4">
        <v>1347.83</v>
      </c>
      <c r="F3136" s="5">
        <v>3135</v>
      </c>
    </row>
    <row r="3137" spans="1:6" x14ac:dyDescent="0.35">
      <c r="A3137" t="s">
        <v>1511</v>
      </c>
      <c r="B3137" t="s">
        <v>1558</v>
      </c>
      <c r="C3137" t="s">
        <v>1556</v>
      </c>
      <c r="D3137" t="s">
        <v>1557</v>
      </c>
      <c r="E3137" s="4">
        <v>2897.11</v>
      </c>
      <c r="F3137" s="5">
        <v>3136</v>
      </c>
    </row>
  </sheetData>
  <sortState xmlns:xlrd2="http://schemas.microsoft.com/office/spreadsheetml/2017/richdata2" ref="A2:E3137">
    <sortCondition ref="E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CF55-BC46-4EBF-BD7C-4B6203E1359E}">
  <dimension ref="A1:I3137"/>
  <sheetViews>
    <sheetView workbookViewId="0">
      <selection activeCell="B10" sqref="B10"/>
    </sheetView>
  </sheetViews>
  <sheetFormatPr defaultRowHeight="15.5" x14ac:dyDescent="0.35"/>
  <cols>
    <col min="1" max="1" width="26.6640625" customWidth="1"/>
    <col min="2" max="2" width="17.4140625" style="4" customWidth="1"/>
    <col min="5" max="5" width="27.58203125" customWidth="1"/>
    <col min="6" max="6" width="24.33203125" customWidth="1"/>
    <col min="9" max="9" width="31.33203125" customWidth="1"/>
  </cols>
  <sheetData>
    <row r="1" spans="1:9" x14ac:dyDescent="0.35">
      <c r="A1" t="s">
        <v>3212</v>
      </c>
      <c r="B1" s="4">
        <f>AVERAGE(Antiox)</f>
        <v>11.54533163265306</v>
      </c>
      <c r="E1" t="s">
        <v>28</v>
      </c>
      <c r="F1">
        <v>5.49</v>
      </c>
      <c r="I1" t="s">
        <v>3210</v>
      </c>
    </row>
    <row r="2" spans="1:9" x14ac:dyDescent="0.35">
      <c r="A2" t="s">
        <v>3213</v>
      </c>
      <c r="B2" s="4">
        <f>MEDIAN(Antiox)</f>
        <v>0.5</v>
      </c>
      <c r="E2" t="s">
        <v>1237</v>
      </c>
      <c r="F2">
        <v>5.51</v>
      </c>
      <c r="I2">
        <v>0</v>
      </c>
    </row>
    <row r="3" spans="1:9" x14ac:dyDescent="0.35">
      <c r="A3" t="s">
        <v>3214</v>
      </c>
      <c r="B3" s="4">
        <f>MIN(Antiox)</f>
        <v>0</v>
      </c>
      <c r="E3" t="s">
        <v>2714</v>
      </c>
      <c r="F3">
        <v>5.52</v>
      </c>
      <c r="I3">
        <v>0</v>
      </c>
    </row>
    <row r="4" spans="1:9" x14ac:dyDescent="0.35">
      <c r="A4" t="s">
        <v>3215</v>
      </c>
      <c r="B4" s="4">
        <f>MAX(Antiox)</f>
        <v>2897.11</v>
      </c>
      <c r="E4" t="s">
        <v>1244</v>
      </c>
      <c r="F4">
        <v>5.57</v>
      </c>
      <c r="I4">
        <v>0</v>
      </c>
    </row>
    <row r="5" spans="1:9" x14ac:dyDescent="0.35">
      <c r="A5" t="s">
        <v>3216</v>
      </c>
      <c r="B5" s="4">
        <f>_xlfn.QUARTILE.EXC(Antiox, 1)</f>
        <v>0.17</v>
      </c>
      <c r="E5" t="s">
        <v>2659</v>
      </c>
      <c r="F5">
        <v>5.59</v>
      </c>
      <c r="I5">
        <v>0</v>
      </c>
    </row>
    <row r="6" spans="1:9" x14ac:dyDescent="0.35">
      <c r="A6" t="s">
        <v>3217</v>
      </c>
      <c r="B6" s="4">
        <f>_xlfn.QUARTILE.EXC(Antiox, 3)</f>
        <v>2.2875000000000001</v>
      </c>
      <c r="E6" t="s">
        <v>2700</v>
      </c>
      <c r="F6">
        <v>5.63</v>
      </c>
      <c r="I6">
        <v>0</v>
      </c>
    </row>
    <row r="7" spans="1:9" x14ac:dyDescent="0.35">
      <c r="A7" t="s">
        <v>3218</v>
      </c>
      <c r="B7" s="4">
        <f>B6 - B5</f>
        <v>2.1175000000000002</v>
      </c>
      <c r="E7" t="s">
        <v>2697</v>
      </c>
      <c r="F7">
        <v>5.64</v>
      </c>
      <c r="I7">
        <v>0</v>
      </c>
    </row>
    <row r="8" spans="1:9" x14ac:dyDescent="0.35">
      <c r="E8" t="s">
        <v>1526</v>
      </c>
      <c r="F8">
        <v>5.66</v>
      </c>
      <c r="I8">
        <v>0</v>
      </c>
    </row>
    <row r="9" spans="1:9" x14ac:dyDescent="0.35">
      <c r="A9" t="s">
        <v>3223</v>
      </c>
      <c r="B9" s="4">
        <f>B6 + (1.5*B7)</f>
        <v>5.463750000000001</v>
      </c>
      <c r="E9" t="s">
        <v>2660</v>
      </c>
      <c r="F9">
        <v>5.75</v>
      </c>
      <c r="I9">
        <v>0</v>
      </c>
    </row>
    <row r="10" spans="1:9" x14ac:dyDescent="0.35">
      <c r="A10" t="s">
        <v>3224</v>
      </c>
      <c r="B10" s="4">
        <f>B5 - (1.5*B7)</f>
        <v>-3.0062500000000005</v>
      </c>
      <c r="E10" t="s">
        <v>292</v>
      </c>
      <c r="F10">
        <v>5.83</v>
      </c>
      <c r="I10">
        <v>0</v>
      </c>
    </row>
    <row r="11" spans="1:9" x14ac:dyDescent="0.35">
      <c r="E11" t="s">
        <v>2565</v>
      </c>
      <c r="F11">
        <v>5.84</v>
      </c>
      <c r="I11">
        <v>0</v>
      </c>
    </row>
    <row r="12" spans="1:9" x14ac:dyDescent="0.35">
      <c r="E12" t="s">
        <v>1566</v>
      </c>
      <c r="F12">
        <v>5.88</v>
      </c>
      <c r="I12">
        <v>0</v>
      </c>
    </row>
    <row r="13" spans="1:9" x14ac:dyDescent="0.35">
      <c r="E13" t="s">
        <v>1577</v>
      </c>
      <c r="F13">
        <v>5.88</v>
      </c>
      <c r="I13">
        <v>0</v>
      </c>
    </row>
    <row r="14" spans="1:9" x14ac:dyDescent="0.35">
      <c r="E14" t="s">
        <v>2473</v>
      </c>
      <c r="F14">
        <v>5.9</v>
      </c>
      <c r="I14">
        <v>0</v>
      </c>
    </row>
    <row r="15" spans="1:9" x14ac:dyDescent="0.35">
      <c r="E15" t="s">
        <v>82</v>
      </c>
      <c r="F15">
        <v>5.9</v>
      </c>
      <c r="I15">
        <v>0</v>
      </c>
    </row>
    <row r="16" spans="1:9" x14ac:dyDescent="0.35">
      <c r="E16" t="s">
        <v>63</v>
      </c>
      <c r="F16">
        <v>5.91</v>
      </c>
      <c r="I16">
        <v>0</v>
      </c>
    </row>
    <row r="17" spans="5:9" x14ac:dyDescent="0.35">
      <c r="E17" t="s">
        <v>2657</v>
      </c>
      <c r="F17">
        <v>5.93</v>
      </c>
      <c r="I17">
        <v>0</v>
      </c>
    </row>
    <row r="18" spans="5:9" x14ac:dyDescent="0.35">
      <c r="E18" t="s">
        <v>2490</v>
      </c>
      <c r="F18">
        <v>5.96</v>
      </c>
      <c r="I18">
        <v>0</v>
      </c>
    </row>
    <row r="19" spans="5:9" x14ac:dyDescent="0.35">
      <c r="E19" t="s">
        <v>3109</v>
      </c>
      <c r="F19">
        <v>5.97</v>
      </c>
      <c r="I19">
        <v>0</v>
      </c>
    </row>
    <row r="20" spans="5:9" x14ac:dyDescent="0.35">
      <c r="E20" t="s">
        <v>25</v>
      </c>
      <c r="F20">
        <v>5.98</v>
      </c>
      <c r="I20">
        <v>0</v>
      </c>
    </row>
    <row r="21" spans="5:9" x14ac:dyDescent="0.35">
      <c r="E21" t="s">
        <v>3119</v>
      </c>
      <c r="F21">
        <v>6.05</v>
      </c>
      <c r="I21">
        <v>0</v>
      </c>
    </row>
    <row r="22" spans="5:9" x14ac:dyDescent="0.35">
      <c r="E22" t="s">
        <v>1011</v>
      </c>
      <c r="F22">
        <v>6.07</v>
      </c>
      <c r="I22">
        <v>0</v>
      </c>
    </row>
    <row r="23" spans="5:9" x14ac:dyDescent="0.35">
      <c r="E23" t="s">
        <v>138</v>
      </c>
      <c r="F23">
        <v>6.07</v>
      </c>
      <c r="I23">
        <v>0</v>
      </c>
    </row>
    <row r="24" spans="5:9" x14ac:dyDescent="0.35">
      <c r="E24" t="s">
        <v>2428</v>
      </c>
      <c r="F24">
        <v>6.08</v>
      </c>
      <c r="I24">
        <v>0</v>
      </c>
    </row>
    <row r="25" spans="5:9" x14ac:dyDescent="0.35">
      <c r="E25" t="s">
        <v>27</v>
      </c>
      <c r="F25">
        <v>6.13</v>
      </c>
      <c r="I25">
        <v>0</v>
      </c>
    </row>
    <row r="26" spans="5:9" x14ac:dyDescent="0.35">
      <c r="E26" t="s">
        <v>14</v>
      </c>
      <c r="F26">
        <v>6.14</v>
      </c>
      <c r="I26">
        <v>0</v>
      </c>
    </row>
    <row r="27" spans="5:9" x14ac:dyDescent="0.35">
      <c r="E27" t="s">
        <v>661</v>
      </c>
      <c r="F27">
        <v>6.23</v>
      </c>
      <c r="I27">
        <v>0</v>
      </c>
    </row>
    <row r="28" spans="5:9" x14ac:dyDescent="0.35">
      <c r="E28" t="s">
        <v>2737</v>
      </c>
      <c r="F28">
        <v>6.27</v>
      </c>
      <c r="I28">
        <v>0</v>
      </c>
    </row>
    <row r="29" spans="5:9" x14ac:dyDescent="0.35">
      <c r="E29" t="s">
        <v>99</v>
      </c>
      <c r="F29">
        <v>6.31</v>
      </c>
      <c r="I29">
        <v>0</v>
      </c>
    </row>
    <row r="30" spans="5:9" x14ac:dyDescent="0.35">
      <c r="E30" t="s">
        <v>2022</v>
      </c>
      <c r="F30">
        <v>6.32</v>
      </c>
      <c r="I30">
        <v>0</v>
      </c>
    </row>
    <row r="31" spans="5:9" x14ac:dyDescent="0.35">
      <c r="E31" t="s">
        <v>2698</v>
      </c>
      <c r="F31">
        <v>6.34</v>
      </c>
      <c r="I31">
        <v>0</v>
      </c>
    </row>
    <row r="32" spans="5:9" x14ac:dyDescent="0.35">
      <c r="E32" t="s">
        <v>1563</v>
      </c>
      <c r="F32">
        <v>6.39</v>
      </c>
      <c r="I32">
        <v>0</v>
      </c>
    </row>
    <row r="33" spans="5:9" x14ac:dyDescent="0.35">
      <c r="E33" t="s">
        <v>1564</v>
      </c>
      <c r="F33">
        <v>6.44</v>
      </c>
      <c r="I33">
        <v>0</v>
      </c>
    </row>
    <row r="34" spans="5:9" x14ac:dyDescent="0.35">
      <c r="E34" t="s">
        <v>2711</v>
      </c>
      <c r="F34">
        <v>6.46</v>
      </c>
      <c r="I34">
        <v>0</v>
      </c>
    </row>
    <row r="35" spans="5:9" x14ac:dyDescent="0.35">
      <c r="E35" t="s">
        <v>268</v>
      </c>
      <c r="F35">
        <v>6.48</v>
      </c>
      <c r="I35">
        <v>0</v>
      </c>
    </row>
    <row r="36" spans="5:9" x14ac:dyDescent="0.35">
      <c r="E36" t="s">
        <v>2680</v>
      </c>
      <c r="F36">
        <v>6.51</v>
      </c>
      <c r="I36">
        <v>0</v>
      </c>
    </row>
    <row r="37" spans="5:9" x14ac:dyDescent="0.35">
      <c r="E37" t="s">
        <v>1244</v>
      </c>
      <c r="F37">
        <v>6.54</v>
      </c>
      <c r="I37">
        <v>0</v>
      </c>
    </row>
    <row r="38" spans="5:9" x14ac:dyDescent="0.35">
      <c r="E38" t="s">
        <v>2719</v>
      </c>
      <c r="F38">
        <v>6.54</v>
      </c>
      <c r="I38">
        <v>0</v>
      </c>
    </row>
    <row r="39" spans="5:9" x14ac:dyDescent="0.35">
      <c r="E39" t="s">
        <v>2460</v>
      </c>
      <c r="F39">
        <v>6.65</v>
      </c>
      <c r="I39">
        <v>0</v>
      </c>
    </row>
    <row r="40" spans="5:9" x14ac:dyDescent="0.35">
      <c r="E40" t="s">
        <v>2544</v>
      </c>
      <c r="F40">
        <v>6.65</v>
      </c>
      <c r="I40">
        <v>0</v>
      </c>
    </row>
    <row r="41" spans="5:9" x14ac:dyDescent="0.35">
      <c r="E41" t="s">
        <v>2669</v>
      </c>
      <c r="F41">
        <v>6.65</v>
      </c>
      <c r="I41">
        <v>0</v>
      </c>
    </row>
    <row r="42" spans="5:9" x14ac:dyDescent="0.35">
      <c r="E42" t="s">
        <v>1535</v>
      </c>
      <c r="F42">
        <v>6.68</v>
      </c>
      <c r="I42">
        <v>0.01</v>
      </c>
    </row>
    <row r="43" spans="5:9" x14ac:dyDescent="0.35">
      <c r="E43" t="s">
        <v>1592</v>
      </c>
      <c r="F43">
        <v>6.68</v>
      </c>
      <c r="I43">
        <v>0.01</v>
      </c>
    </row>
    <row r="44" spans="5:9" x14ac:dyDescent="0.35">
      <c r="E44" t="s">
        <v>2669</v>
      </c>
      <c r="F44">
        <v>6.68</v>
      </c>
      <c r="I44">
        <v>0.01</v>
      </c>
    </row>
    <row r="45" spans="5:9" x14ac:dyDescent="0.35">
      <c r="E45" t="s">
        <v>2637</v>
      </c>
      <c r="F45">
        <v>6.7</v>
      </c>
      <c r="I45">
        <v>0.01</v>
      </c>
    </row>
    <row r="46" spans="5:9" x14ac:dyDescent="0.35">
      <c r="E46" t="s">
        <v>409</v>
      </c>
      <c r="F46">
        <v>6.77</v>
      </c>
      <c r="I46">
        <v>0.01</v>
      </c>
    </row>
    <row r="47" spans="5:9" x14ac:dyDescent="0.35">
      <c r="E47" t="s">
        <v>2657</v>
      </c>
      <c r="F47">
        <v>6.78</v>
      </c>
      <c r="I47">
        <v>0.01</v>
      </c>
    </row>
    <row r="48" spans="5:9" x14ac:dyDescent="0.35">
      <c r="E48" t="s">
        <v>2536</v>
      </c>
      <c r="F48">
        <v>6.82</v>
      </c>
      <c r="I48">
        <v>0.01</v>
      </c>
    </row>
    <row r="49" spans="5:9" x14ac:dyDescent="0.35">
      <c r="E49" t="s">
        <v>2500</v>
      </c>
      <c r="F49">
        <v>6.84</v>
      </c>
      <c r="I49">
        <v>0.01</v>
      </c>
    </row>
    <row r="50" spans="5:9" x14ac:dyDescent="0.35">
      <c r="E50" t="s">
        <v>2549</v>
      </c>
      <c r="F50">
        <v>6.89</v>
      </c>
      <c r="I50">
        <v>0.01</v>
      </c>
    </row>
    <row r="51" spans="5:9" x14ac:dyDescent="0.35">
      <c r="E51" t="s">
        <v>397</v>
      </c>
      <c r="F51">
        <v>6.99</v>
      </c>
      <c r="I51">
        <v>0.01</v>
      </c>
    </row>
    <row r="52" spans="5:9" x14ac:dyDescent="0.35">
      <c r="E52" t="s">
        <v>2704</v>
      </c>
      <c r="F52">
        <v>7.02</v>
      </c>
      <c r="I52">
        <v>0.01</v>
      </c>
    </row>
    <row r="53" spans="5:9" x14ac:dyDescent="0.35">
      <c r="E53" t="s">
        <v>2710</v>
      </c>
      <c r="F53">
        <v>7.09</v>
      </c>
      <c r="I53">
        <v>0.01</v>
      </c>
    </row>
    <row r="54" spans="5:9" x14ac:dyDescent="0.35">
      <c r="E54" t="s">
        <v>2497</v>
      </c>
      <c r="F54">
        <v>7.11</v>
      </c>
      <c r="I54">
        <v>0.01</v>
      </c>
    </row>
    <row r="55" spans="5:9" x14ac:dyDescent="0.35">
      <c r="E55" t="s">
        <v>3048</v>
      </c>
      <c r="F55">
        <v>7.13</v>
      </c>
      <c r="I55">
        <v>0.01</v>
      </c>
    </row>
    <row r="56" spans="5:9" x14ac:dyDescent="0.35">
      <c r="E56" t="s">
        <v>50</v>
      </c>
      <c r="F56">
        <v>7.13</v>
      </c>
      <c r="I56">
        <v>0.01</v>
      </c>
    </row>
    <row r="57" spans="5:9" x14ac:dyDescent="0.35">
      <c r="E57" t="s">
        <v>2762</v>
      </c>
      <c r="F57">
        <v>7.13</v>
      </c>
      <c r="I57">
        <v>0.01</v>
      </c>
    </row>
    <row r="58" spans="5:9" x14ac:dyDescent="0.35">
      <c r="E58" t="s">
        <v>137</v>
      </c>
      <c r="F58">
        <v>7.14</v>
      </c>
      <c r="I58">
        <v>0.01</v>
      </c>
    </row>
    <row r="59" spans="5:9" x14ac:dyDescent="0.35">
      <c r="E59" t="s">
        <v>2486</v>
      </c>
      <c r="F59">
        <v>7.15</v>
      </c>
      <c r="I59">
        <v>0.01</v>
      </c>
    </row>
    <row r="60" spans="5:9" x14ac:dyDescent="0.35">
      <c r="E60" t="s">
        <v>2762</v>
      </c>
      <c r="F60">
        <v>7.16</v>
      </c>
      <c r="I60">
        <v>0.01</v>
      </c>
    </row>
    <row r="61" spans="5:9" x14ac:dyDescent="0.35">
      <c r="E61" t="s">
        <v>647</v>
      </c>
      <c r="F61">
        <v>7.28</v>
      </c>
      <c r="I61">
        <v>0.01</v>
      </c>
    </row>
    <row r="62" spans="5:9" x14ac:dyDescent="0.35">
      <c r="E62" t="s">
        <v>1233</v>
      </c>
      <c r="F62">
        <v>7.28</v>
      </c>
      <c r="I62">
        <v>0.01</v>
      </c>
    </row>
    <row r="63" spans="5:9" x14ac:dyDescent="0.35">
      <c r="E63" t="s">
        <v>2022</v>
      </c>
      <c r="F63">
        <v>7.31</v>
      </c>
      <c r="I63">
        <v>0.01</v>
      </c>
    </row>
    <row r="64" spans="5:9" x14ac:dyDescent="0.35">
      <c r="E64" t="s">
        <v>1520</v>
      </c>
      <c r="F64">
        <v>7.37</v>
      </c>
      <c r="I64">
        <v>0.01</v>
      </c>
    </row>
    <row r="65" spans="5:9" x14ac:dyDescent="0.35">
      <c r="E65" t="s">
        <v>2762</v>
      </c>
      <c r="F65">
        <v>7.38</v>
      </c>
      <c r="I65">
        <v>0.01</v>
      </c>
    </row>
    <row r="66" spans="5:9" x14ac:dyDescent="0.35">
      <c r="E66" t="s">
        <v>666</v>
      </c>
      <c r="F66">
        <v>7.4</v>
      </c>
      <c r="I66">
        <v>0.01</v>
      </c>
    </row>
    <row r="67" spans="5:9" x14ac:dyDescent="0.35">
      <c r="E67" t="s">
        <v>2545</v>
      </c>
      <c r="F67">
        <v>7.43</v>
      </c>
      <c r="I67">
        <v>0.02</v>
      </c>
    </row>
    <row r="68" spans="5:9" x14ac:dyDescent="0.35">
      <c r="E68" t="s">
        <v>2666</v>
      </c>
      <c r="F68">
        <v>7.43</v>
      </c>
      <c r="I68">
        <v>0.02</v>
      </c>
    </row>
    <row r="69" spans="5:9" x14ac:dyDescent="0.35">
      <c r="E69" t="s">
        <v>2657</v>
      </c>
      <c r="F69">
        <v>7.44</v>
      </c>
      <c r="I69">
        <v>0.02</v>
      </c>
    </row>
    <row r="70" spans="5:9" x14ac:dyDescent="0.35">
      <c r="E70" t="s">
        <v>2046</v>
      </c>
      <c r="F70">
        <v>7.5</v>
      </c>
      <c r="I70">
        <v>0.02</v>
      </c>
    </row>
    <row r="71" spans="5:9" x14ac:dyDescent="0.35">
      <c r="E71" t="s">
        <v>2639</v>
      </c>
      <c r="F71">
        <v>7.52</v>
      </c>
      <c r="I71">
        <v>0.02</v>
      </c>
    </row>
    <row r="72" spans="5:9" x14ac:dyDescent="0.35">
      <c r="E72" t="s">
        <v>2482</v>
      </c>
      <c r="F72">
        <v>7.54</v>
      </c>
      <c r="I72">
        <v>0.02</v>
      </c>
    </row>
    <row r="73" spans="5:9" x14ac:dyDescent="0.35">
      <c r="E73" t="s">
        <v>10</v>
      </c>
      <c r="F73">
        <v>7.57</v>
      </c>
      <c r="I73">
        <v>0.02</v>
      </c>
    </row>
    <row r="74" spans="5:9" x14ac:dyDescent="0.35">
      <c r="E74" t="s">
        <v>1547</v>
      </c>
      <c r="F74">
        <v>7.57</v>
      </c>
      <c r="I74">
        <v>0.02</v>
      </c>
    </row>
    <row r="75" spans="5:9" x14ac:dyDescent="0.35">
      <c r="E75" t="s">
        <v>2487</v>
      </c>
      <c r="F75">
        <v>7.63</v>
      </c>
      <c r="I75">
        <v>0.02</v>
      </c>
    </row>
    <row r="76" spans="5:9" x14ac:dyDescent="0.35">
      <c r="E76" t="s">
        <v>635</v>
      </c>
      <c r="F76">
        <v>7.64</v>
      </c>
      <c r="I76">
        <v>0.02</v>
      </c>
    </row>
    <row r="77" spans="5:9" x14ac:dyDescent="0.35">
      <c r="E77" t="s">
        <v>626</v>
      </c>
      <c r="F77">
        <v>7.67</v>
      </c>
      <c r="I77">
        <v>0.02</v>
      </c>
    </row>
    <row r="78" spans="5:9" x14ac:dyDescent="0.35">
      <c r="E78" t="s">
        <v>1536</v>
      </c>
      <c r="F78">
        <v>7.68</v>
      </c>
      <c r="I78">
        <v>0.02</v>
      </c>
    </row>
    <row r="79" spans="5:9" x14ac:dyDescent="0.35">
      <c r="E79" t="s">
        <v>2496</v>
      </c>
      <c r="F79">
        <v>7.8</v>
      </c>
      <c r="I79">
        <v>0.02</v>
      </c>
    </row>
    <row r="80" spans="5:9" x14ac:dyDescent="0.35">
      <c r="E80" t="s">
        <v>624</v>
      </c>
      <c r="F80">
        <v>7.83</v>
      </c>
      <c r="I80">
        <v>0.02</v>
      </c>
    </row>
    <row r="81" spans="5:9" x14ac:dyDescent="0.35">
      <c r="E81" t="s">
        <v>2488</v>
      </c>
      <c r="F81">
        <v>7.87</v>
      </c>
      <c r="I81">
        <v>0.02</v>
      </c>
    </row>
    <row r="82" spans="5:9" x14ac:dyDescent="0.35">
      <c r="E82" t="s">
        <v>663</v>
      </c>
      <c r="F82">
        <v>7.87</v>
      </c>
      <c r="I82">
        <v>0.02</v>
      </c>
    </row>
    <row r="83" spans="5:9" x14ac:dyDescent="0.35">
      <c r="E83" t="s">
        <v>77</v>
      </c>
      <c r="F83">
        <v>7.89</v>
      </c>
      <c r="I83">
        <v>0.02</v>
      </c>
    </row>
    <row r="84" spans="5:9" x14ac:dyDescent="0.35">
      <c r="E84" t="s">
        <v>2022</v>
      </c>
      <c r="F84">
        <v>7.91</v>
      </c>
      <c r="I84">
        <v>0.02</v>
      </c>
    </row>
    <row r="85" spans="5:9" x14ac:dyDescent="0.35">
      <c r="E85" t="s">
        <v>2657</v>
      </c>
      <c r="F85">
        <v>8.08</v>
      </c>
      <c r="I85">
        <v>0.02</v>
      </c>
    </row>
    <row r="86" spans="5:9" x14ac:dyDescent="0.35">
      <c r="E86" t="s">
        <v>2474</v>
      </c>
      <c r="F86">
        <v>8.17</v>
      </c>
      <c r="I86">
        <v>0.02</v>
      </c>
    </row>
    <row r="87" spans="5:9" x14ac:dyDescent="0.35">
      <c r="E87" t="s">
        <v>2535</v>
      </c>
      <c r="F87">
        <v>8.23</v>
      </c>
      <c r="I87">
        <v>0.02</v>
      </c>
    </row>
    <row r="88" spans="5:9" x14ac:dyDescent="0.35">
      <c r="E88" t="s">
        <v>2666</v>
      </c>
      <c r="F88">
        <v>8.23</v>
      </c>
      <c r="I88">
        <v>0.02</v>
      </c>
    </row>
    <row r="89" spans="5:9" x14ac:dyDescent="0.35">
      <c r="E89" t="s">
        <v>2022</v>
      </c>
      <c r="F89">
        <v>8.24</v>
      </c>
      <c r="I89">
        <v>0.02</v>
      </c>
    </row>
    <row r="90" spans="5:9" x14ac:dyDescent="0.35">
      <c r="E90" t="s">
        <v>2601</v>
      </c>
      <c r="F90">
        <v>8.25</v>
      </c>
      <c r="I90">
        <v>0.02</v>
      </c>
    </row>
    <row r="91" spans="5:9" x14ac:dyDescent="0.35">
      <c r="E91" t="s">
        <v>2488</v>
      </c>
      <c r="F91">
        <v>8.3699999999999992</v>
      </c>
      <c r="I91">
        <v>0.02</v>
      </c>
    </row>
    <row r="92" spans="5:9" x14ac:dyDescent="0.35">
      <c r="E92" t="s">
        <v>632</v>
      </c>
      <c r="F92">
        <v>8.3800000000000008</v>
      </c>
      <c r="I92">
        <v>0.02</v>
      </c>
    </row>
    <row r="93" spans="5:9" x14ac:dyDescent="0.35">
      <c r="E93" t="s">
        <v>2607</v>
      </c>
      <c r="F93">
        <v>8.42</v>
      </c>
      <c r="I93">
        <v>0.02</v>
      </c>
    </row>
    <row r="94" spans="5:9" x14ac:dyDescent="0.35">
      <c r="E94" t="s">
        <v>77</v>
      </c>
      <c r="F94">
        <v>8.4499999999999993</v>
      </c>
      <c r="I94">
        <v>0.02</v>
      </c>
    </row>
    <row r="95" spans="5:9" x14ac:dyDescent="0.35">
      <c r="E95" t="s">
        <v>2763</v>
      </c>
      <c r="F95">
        <v>8.5</v>
      </c>
      <c r="I95">
        <v>0.02</v>
      </c>
    </row>
    <row r="96" spans="5:9" x14ac:dyDescent="0.35">
      <c r="E96" t="s">
        <v>131</v>
      </c>
      <c r="F96">
        <v>8.51</v>
      </c>
      <c r="I96">
        <v>0.02</v>
      </c>
    </row>
    <row r="97" spans="5:9" x14ac:dyDescent="0.35">
      <c r="E97" t="s">
        <v>10</v>
      </c>
      <c r="F97">
        <v>8.5500000000000007</v>
      </c>
      <c r="I97">
        <v>0.02</v>
      </c>
    </row>
    <row r="98" spans="5:9" x14ac:dyDescent="0.35">
      <c r="E98" t="s">
        <v>2657</v>
      </c>
      <c r="F98">
        <v>8.6</v>
      </c>
      <c r="I98">
        <v>0.02</v>
      </c>
    </row>
    <row r="99" spans="5:9" x14ac:dyDescent="0.35">
      <c r="E99" t="s">
        <v>2437</v>
      </c>
      <c r="F99">
        <v>8.66</v>
      </c>
      <c r="I99">
        <v>0.02</v>
      </c>
    </row>
    <row r="100" spans="5:9" x14ac:dyDescent="0.35">
      <c r="E100" t="s">
        <v>2572</v>
      </c>
      <c r="F100">
        <v>8.69</v>
      </c>
      <c r="I100">
        <v>0.02</v>
      </c>
    </row>
    <row r="101" spans="5:9" x14ac:dyDescent="0.35">
      <c r="E101" t="s">
        <v>2763</v>
      </c>
      <c r="F101">
        <v>8.69</v>
      </c>
      <c r="I101">
        <v>0.02</v>
      </c>
    </row>
    <row r="102" spans="5:9" x14ac:dyDescent="0.35">
      <c r="E102" t="s">
        <v>2669</v>
      </c>
      <c r="F102">
        <v>8.7100000000000009</v>
      </c>
      <c r="I102">
        <v>0.02</v>
      </c>
    </row>
    <row r="103" spans="5:9" x14ac:dyDescent="0.35">
      <c r="E103" t="s">
        <v>671</v>
      </c>
      <c r="F103">
        <v>8.83</v>
      </c>
      <c r="I103">
        <v>0.02</v>
      </c>
    </row>
    <row r="104" spans="5:9" x14ac:dyDescent="0.35">
      <c r="E104" t="s">
        <v>2533</v>
      </c>
      <c r="F104">
        <v>8.84</v>
      </c>
      <c r="I104">
        <v>0.02</v>
      </c>
    </row>
    <row r="105" spans="5:9" x14ac:dyDescent="0.35">
      <c r="E105" t="s">
        <v>2606</v>
      </c>
      <c r="F105">
        <v>8.89</v>
      </c>
      <c r="I105">
        <v>0.02</v>
      </c>
    </row>
    <row r="106" spans="5:9" x14ac:dyDescent="0.35">
      <c r="E106" t="s">
        <v>640</v>
      </c>
      <c r="F106">
        <v>9.0299999999999994</v>
      </c>
      <c r="I106">
        <v>0.02</v>
      </c>
    </row>
    <row r="107" spans="5:9" x14ac:dyDescent="0.35">
      <c r="E107" t="s">
        <v>627</v>
      </c>
      <c r="F107">
        <v>9.0399999999999991</v>
      </c>
      <c r="I107">
        <v>0.03</v>
      </c>
    </row>
    <row r="108" spans="5:9" x14ac:dyDescent="0.35">
      <c r="E108" t="s">
        <v>1235</v>
      </c>
      <c r="F108">
        <v>9.0500000000000007</v>
      </c>
      <c r="I108">
        <v>0.03</v>
      </c>
    </row>
    <row r="109" spans="5:9" x14ac:dyDescent="0.35">
      <c r="E109" t="s">
        <v>2518</v>
      </c>
      <c r="F109">
        <v>9.06</v>
      </c>
      <c r="I109">
        <v>0.03</v>
      </c>
    </row>
    <row r="110" spans="5:9" x14ac:dyDescent="0.35">
      <c r="E110" t="s">
        <v>30</v>
      </c>
      <c r="F110">
        <v>9.09</v>
      </c>
      <c r="I110">
        <v>0.03</v>
      </c>
    </row>
    <row r="111" spans="5:9" x14ac:dyDescent="0.35">
      <c r="E111" t="s">
        <v>2536</v>
      </c>
      <c r="F111">
        <v>9.14</v>
      </c>
      <c r="I111">
        <v>0.03</v>
      </c>
    </row>
    <row r="112" spans="5:9" x14ac:dyDescent="0.35">
      <c r="E112" t="s">
        <v>2520</v>
      </c>
      <c r="F112">
        <v>9.1999999999999993</v>
      </c>
      <c r="I112">
        <v>0.03</v>
      </c>
    </row>
    <row r="113" spans="5:9" x14ac:dyDescent="0.35">
      <c r="E113" t="s">
        <v>2618</v>
      </c>
      <c r="F113">
        <v>9.2200000000000006</v>
      </c>
      <c r="I113">
        <v>0.03</v>
      </c>
    </row>
    <row r="114" spans="5:9" x14ac:dyDescent="0.35">
      <c r="E114" t="s">
        <v>40</v>
      </c>
      <c r="F114">
        <v>9.24</v>
      </c>
      <c r="I114">
        <v>0.03</v>
      </c>
    </row>
    <row r="115" spans="5:9" x14ac:dyDescent="0.35">
      <c r="E115" t="s">
        <v>2022</v>
      </c>
      <c r="F115">
        <v>9.24</v>
      </c>
      <c r="I115">
        <v>0.03</v>
      </c>
    </row>
    <row r="116" spans="5:9" x14ac:dyDescent="0.35">
      <c r="E116" t="s">
        <v>2606</v>
      </c>
      <c r="F116">
        <v>9.27</v>
      </c>
      <c r="I116">
        <v>0.03</v>
      </c>
    </row>
    <row r="117" spans="5:9" x14ac:dyDescent="0.35">
      <c r="E117" t="s">
        <v>2679</v>
      </c>
      <c r="F117">
        <v>9.39</v>
      </c>
      <c r="I117">
        <v>0.03</v>
      </c>
    </row>
    <row r="118" spans="5:9" x14ac:dyDescent="0.35">
      <c r="E118" t="s">
        <v>2452</v>
      </c>
      <c r="F118">
        <v>9.41</v>
      </c>
      <c r="I118">
        <v>0.03</v>
      </c>
    </row>
    <row r="119" spans="5:9" x14ac:dyDescent="0.35">
      <c r="E119" t="s">
        <v>2570</v>
      </c>
      <c r="F119">
        <v>9.41</v>
      </c>
      <c r="I119">
        <v>0.03</v>
      </c>
    </row>
    <row r="120" spans="5:9" x14ac:dyDescent="0.35">
      <c r="E120" t="s">
        <v>2638</v>
      </c>
      <c r="F120">
        <v>9.44</v>
      </c>
      <c r="I120">
        <v>0.03</v>
      </c>
    </row>
    <row r="121" spans="5:9" x14ac:dyDescent="0.35">
      <c r="E121" t="s">
        <v>1542</v>
      </c>
      <c r="F121">
        <v>9.67</v>
      </c>
      <c r="I121">
        <v>0.03</v>
      </c>
    </row>
    <row r="122" spans="5:9" x14ac:dyDescent="0.35">
      <c r="E122" t="s">
        <v>2022</v>
      </c>
      <c r="F122">
        <v>9.67</v>
      </c>
      <c r="I122">
        <v>0.03</v>
      </c>
    </row>
    <row r="123" spans="5:9" x14ac:dyDescent="0.35">
      <c r="E123" t="s">
        <v>2623</v>
      </c>
      <c r="F123">
        <v>9.83</v>
      </c>
      <c r="I123">
        <v>0.03</v>
      </c>
    </row>
    <row r="124" spans="5:9" x14ac:dyDescent="0.35">
      <c r="E124" t="s">
        <v>2445</v>
      </c>
      <c r="F124">
        <v>9.86</v>
      </c>
      <c r="I124">
        <v>0.03</v>
      </c>
    </row>
    <row r="125" spans="5:9" x14ac:dyDescent="0.35">
      <c r="E125" t="s">
        <v>2611</v>
      </c>
      <c r="F125">
        <v>9.9</v>
      </c>
      <c r="I125">
        <v>0.03</v>
      </c>
    </row>
    <row r="126" spans="5:9" x14ac:dyDescent="0.35">
      <c r="E126" t="s">
        <v>2543</v>
      </c>
      <c r="F126">
        <v>9.98</v>
      </c>
      <c r="I126">
        <v>0.03</v>
      </c>
    </row>
    <row r="127" spans="5:9" x14ac:dyDescent="0.35">
      <c r="E127" t="s">
        <v>2666</v>
      </c>
      <c r="F127">
        <v>10.09</v>
      </c>
      <c r="I127">
        <v>0.03</v>
      </c>
    </row>
    <row r="128" spans="5:9" x14ac:dyDescent="0.35">
      <c r="E128" t="s">
        <v>2763</v>
      </c>
      <c r="F128">
        <v>10.09</v>
      </c>
      <c r="I128">
        <v>0.03</v>
      </c>
    </row>
    <row r="129" spans="5:9" x14ac:dyDescent="0.35">
      <c r="E129" t="s">
        <v>132</v>
      </c>
      <c r="F129">
        <v>10.130000000000001</v>
      </c>
      <c r="I129">
        <v>0.03</v>
      </c>
    </row>
    <row r="130" spans="5:9" x14ac:dyDescent="0.35">
      <c r="E130" t="s">
        <v>418</v>
      </c>
      <c r="F130">
        <v>10.130000000000001</v>
      </c>
      <c r="I130">
        <v>0.03</v>
      </c>
    </row>
    <row r="131" spans="5:9" x14ac:dyDescent="0.35">
      <c r="E131" t="s">
        <v>2571</v>
      </c>
      <c r="F131">
        <v>10.15</v>
      </c>
      <c r="I131">
        <v>0.03</v>
      </c>
    </row>
    <row r="132" spans="5:9" x14ac:dyDescent="0.35">
      <c r="E132" t="s">
        <v>2591</v>
      </c>
      <c r="F132">
        <v>10.16</v>
      </c>
      <c r="I132">
        <v>0.03</v>
      </c>
    </row>
    <row r="133" spans="5:9" x14ac:dyDescent="0.35">
      <c r="E133" t="s">
        <v>2563</v>
      </c>
      <c r="F133">
        <v>10.199999999999999</v>
      </c>
      <c r="I133">
        <v>0.03</v>
      </c>
    </row>
    <row r="134" spans="5:9" x14ac:dyDescent="0.35">
      <c r="E134" t="s">
        <v>2756</v>
      </c>
      <c r="F134">
        <v>10.25</v>
      </c>
      <c r="I134">
        <v>0.03</v>
      </c>
    </row>
    <row r="135" spans="5:9" x14ac:dyDescent="0.35">
      <c r="E135" t="s">
        <v>2536</v>
      </c>
      <c r="F135">
        <v>10.3</v>
      </c>
      <c r="I135">
        <v>0.03</v>
      </c>
    </row>
    <row r="136" spans="5:9" x14ac:dyDescent="0.35">
      <c r="E136" t="s">
        <v>2634</v>
      </c>
      <c r="F136">
        <v>10.3</v>
      </c>
      <c r="I136">
        <v>0.03</v>
      </c>
    </row>
    <row r="137" spans="5:9" x14ac:dyDescent="0.35">
      <c r="E137" t="s">
        <v>633</v>
      </c>
      <c r="F137">
        <v>10.33</v>
      </c>
      <c r="I137">
        <v>0.03</v>
      </c>
    </row>
    <row r="138" spans="5:9" x14ac:dyDescent="0.35">
      <c r="E138" t="s">
        <v>2634</v>
      </c>
      <c r="F138">
        <v>10.39</v>
      </c>
      <c r="I138">
        <v>0.03</v>
      </c>
    </row>
    <row r="139" spans="5:9" x14ac:dyDescent="0.35">
      <c r="E139" t="s">
        <v>1525</v>
      </c>
      <c r="F139">
        <v>10.4</v>
      </c>
      <c r="I139">
        <v>0.03</v>
      </c>
    </row>
    <row r="140" spans="5:9" x14ac:dyDescent="0.35">
      <c r="E140" t="s">
        <v>2770</v>
      </c>
      <c r="F140">
        <v>10.42</v>
      </c>
      <c r="I140">
        <v>0.03</v>
      </c>
    </row>
    <row r="141" spans="5:9" x14ac:dyDescent="0.35">
      <c r="E141" t="s">
        <v>647</v>
      </c>
      <c r="F141">
        <v>10.47</v>
      </c>
      <c r="I141">
        <v>0.03</v>
      </c>
    </row>
    <row r="142" spans="5:9" x14ac:dyDescent="0.35">
      <c r="E142" t="s">
        <v>2543</v>
      </c>
      <c r="F142">
        <v>10.47</v>
      </c>
      <c r="I142">
        <v>0.03</v>
      </c>
    </row>
    <row r="143" spans="5:9" x14ac:dyDescent="0.35">
      <c r="E143" t="s">
        <v>2635</v>
      </c>
      <c r="F143">
        <v>10.53</v>
      </c>
      <c r="I143">
        <v>0.03</v>
      </c>
    </row>
    <row r="144" spans="5:9" x14ac:dyDescent="0.35">
      <c r="E144" t="s">
        <v>2756</v>
      </c>
      <c r="F144">
        <v>10.55</v>
      </c>
      <c r="I144">
        <v>0.03</v>
      </c>
    </row>
    <row r="145" spans="5:9" x14ac:dyDescent="0.35">
      <c r="E145" t="s">
        <v>2573</v>
      </c>
      <c r="F145">
        <v>10.58</v>
      </c>
      <c r="I145">
        <v>0.03</v>
      </c>
    </row>
    <row r="146" spans="5:9" x14ac:dyDescent="0.35">
      <c r="E146" t="s">
        <v>2022</v>
      </c>
      <c r="F146">
        <v>10.62</v>
      </c>
      <c r="I146">
        <v>0.04</v>
      </c>
    </row>
    <row r="147" spans="5:9" x14ac:dyDescent="0.35">
      <c r="E147" t="s">
        <v>1537</v>
      </c>
      <c r="F147">
        <v>10.69</v>
      </c>
      <c r="I147">
        <v>0.04</v>
      </c>
    </row>
    <row r="148" spans="5:9" x14ac:dyDescent="0.35">
      <c r="E148" t="s">
        <v>631</v>
      </c>
      <c r="F148">
        <v>10.74</v>
      </c>
      <c r="I148">
        <v>0.04</v>
      </c>
    </row>
    <row r="149" spans="5:9" x14ac:dyDescent="0.35">
      <c r="E149" t="s">
        <v>78</v>
      </c>
      <c r="F149">
        <v>10.8</v>
      </c>
      <c r="I149">
        <v>0.04</v>
      </c>
    </row>
    <row r="150" spans="5:9" x14ac:dyDescent="0.35">
      <c r="E150" t="s">
        <v>1058</v>
      </c>
      <c r="F150">
        <v>10.84</v>
      </c>
      <c r="I150">
        <v>0.04</v>
      </c>
    </row>
    <row r="151" spans="5:9" x14ac:dyDescent="0.35">
      <c r="E151" t="s">
        <v>2756</v>
      </c>
      <c r="F151">
        <v>10.92</v>
      </c>
      <c r="I151">
        <v>0.04</v>
      </c>
    </row>
    <row r="152" spans="5:9" x14ac:dyDescent="0.35">
      <c r="E152" t="s">
        <v>2543</v>
      </c>
      <c r="F152">
        <v>10.93</v>
      </c>
      <c r="I152">
        <v>0.04</v>
      </c>
    </row>
    <row r="153" spans="5:9" x14ac:dyDescent="0.35">
      <c r="E153" t="s">
        <v>637</v>
      </c>
      <c r="F153">
        <v>11</v>
      </c>
      <c r="I153">
        <v>0.04</v>
      </c>
    </row>
    <row r="154" spans="5:9" x14ac:dyDescent="0.35">
      <c r="E154" t="s">
        <v>2698</v>
      </c>
      <c r="F154">
        <v>11.07</v>
      </c>
      <c r="I154">
        <v>0.04</v>
      </c>
    </row>
    <row r="155" spans="5:9" x14ac:dyDescent="0.35">
      <c r="E155" t="s">
        <v>2497</v>
      </c>
      <c r="F155">
        <v>11.14</v>
      </c>
      <c r="I155">
        <v>0.04</v>
      </c>
    </row>
    <row r="156" spans="5:9" x14ac:dyDescent="0.35">
      <c r="E156" t="s">
        <v>616</v>
      </c>
      <c r="F156">
        <v>11.22</v>
      </c>
      <c r="I156">
        <v>0.04</v>
      </c>
    </row>
    <row r="157" spans="5:9" x14ac:dyDescent="0.35">
      <c r="E157" t="s">
        <v>3205</v>
      </c>
      <c r="F157">
        <v>11.29</v>
      </c>
      <c r="I157">
        <v>0.04</v>
      </c>
    </row>
    <row r="158" spans="5:9" x14ac:dyDescent="0.35">
      <c r="E158" t="s">
        <v>267</v>
      </c>
      <c r="F158">
        <v>11.3</v>
      </c>
      <c r="I158">
        <v>0.04</v>
      </c>
    </row>
    <row r="159" spans="5:9" x14ac:dyDescent="0.35">
      <c r="E159" t="s">
        <v>2732</v>
      </c>
      <c r="F159">
        <v>11.3</v>
      </c>
      <c r="I159">
        <v>0.04</v>
      </c>
    </row>
    <row r="160" spans="5:9" x14ac:dyDescent="0.35">
      <c r="E160" t="s">
        <v>2579</v>
      </c>
      <c r="F160">
        <v>11.31</v>
      </c>
      <c r="I160">
        <v>0.04</v>
      </c>
    </row>
    <row r="161" spans="5:9" x14ac:dyDescent="0.35">
      <c r="E161" t="s">
        <v>641</v>
      </c>
      <c r="F161">
        <v>11.35</v>
      </c>
      <c r="I161">
        <v>0.04</v>
      </c>
    </row>
    <row r="162" spans="5:9" x14ac:dyDescent="0.35">
      <c r="E162" t="s">
        <v>2681</v>
      </c>
      <c r="F162">
        <v>11.47</v>
      </c>
      <c r="I162">
        <v>0.04</v>
      </c>
    </row>
    <row r="163" spans="5:9" x14ac:dyDescent="0.35">
      <c r="E163" t="s">
        <v>1540</v>
      </c>
      <c r="F163">
        <v>11.58</v>
      </c>
      <c r="I163">
        <v>0.04</v>
      </c>
    </row>
    <row r="164" spans="5:9" x14ac:dyDescent="0.35">
      <c r="E164" t="s">
        <v>639</v>
      </c>
      <c r="F164">
        <v>11.67</v>
      </c>
      <c r="I164">
        <v>0.04</v>
      </c>
    </row>
    <row r="165" spans="5:9" x14ac:dyDescent="0.35">
      <c r="E165" t="s">
        <v>2758</v>
      </c>
      <c r="F165">
        <v>11.83</v>
      </c>
      <c r="I165">
        <v>0.04</v>
      </c>
    </row>
    <row r="166" spans="5:9" x14ac:dyDescent="0.35">
      <c r="E166" t="s">
        <v>2491</v>
      </c>
      <c r="F166">
        <v>11.86</v>
      </c>
      <c r="I166">
        <v>0.04</v>
      </c>
    </row>
    <row r="167" spans="5:9" x14ac:dyDescent="0.35">
      <c r="E167" t="s">
        <v>2538</v>
      </c>
      <c r="F167">
        <v>11.88</v>
      </c>
      <c r="I167">
        <v>0.04</v>
      </c>
    </row>
    <row r="168" spans="5:9" x14ac:dyDescent="0.35">
      <c r="E168" t="s">
        <v>2457</v>
      </c>
      <c r="F168">
        <v>11.89</v>
      </c>
      <c r="I168">
        <v>0.04</v>
      </c>
    </row>
    <row r="169" spans="5:9" x14ac:dyDescent="0.35">
      <c r="E169" t="s">
        <v>2904</v>
      </c>
      <c r="F169">
        <v>11.9</v>
      </c>
      <c r="I169">
        <v>0.04</v>
      </c>
    </row>
    <row r="170" spans="5:9" x14ac:dyDescent="0.35">
      <c r="E170" t="s">
        <v>2532</v>
      </c>
      <c r="F170">
        <v>11.96</v>
      </c>
      <c r="I170">
        <v>0.04</v>
      </c>
    </row>
    <row r="171" spans="5:9" x14ac:dyDescent="0.35">
      <c r="E171" t="s">
        <v>630</v>
      </c>
      <c r="F171">
        <v>12.09</v>
      </c>
      <c r="I171">
        <v>0.04</v>
      </c>
    </row>
    <row r="172" spans="5:9" x14ac:dyDescent="0.35">
      <c r="E172" t="s">
        <v>2488</v>
      </c>
      <c r="F172">
        <v>12.15</v>
      </c>
      <c r="I172">
        <v>0.04</v>
      </c>
    </row>
    <row r="173" spans="5:9" x14ac:dyDescent="0.35">
      <c r="E173" t="s">
        <v>2517</v>
      </c>
      <c r="F173">
        <v>12.17</v>
      </c>
      <c r="I173">
        <v>0.04</v>
      </c>
    </row>
    <row r="174" spans="5:9" x14ac:dyDescent="0.35">
      <c r="E174" t="s">
        <v>2488</v>
      </c>
      <c r="F174">
        <v>12.21</v>
      </c>
      <c r="I174">
        <v>0.04</v>
      </c>
    </row>
    <row r="175" spans="5:9" x14ac:dyDescent="0.35">
      <c r="E175" t="s">
        <v>634</v>
      </c>
      <c r="F175">
        <v>12.26</v>
      </c>
      <c r="I175">
        <v>0.04</v>
      </c>
    </row>
    <row r="176" spans="5:9" x14ac:dyDescent="0.35">
      <c r="E176" t="s">
        <v>212</v>
      </c>
      <c r="F176">
        <v>12.3</v>
      </c>
      <c r="I176">
        <v>0.04</v>
      </c>
    </row>
    <row r="177" spans="5:9" x14ac:dyDescent="0.35">
      <c r="E177" t="s">
        <v>2445</v>
      </c>
      <c r="F177">
        <v>12.31</v>
      </c>
      <c r="I177">
        <v>0.04</v>
      </c>
    </row>
    <row r="178" spans="5:9" x14ac:dyDescent="0.35">
      <c r="E178" t="s">
        <v>3083</v>
      </c>
      <c r="F178">
        <v>12.35</v>
      </c>
      <c r="I178">
        <v>0.04</v>
      </c>
    </row>
    <row r="179" spans="5:9" x14ac:dyDescent="0.35">
      <c r="E179" t="s">
        <v>2594</v>
      </c>
      <c r="F179">
        <v>12.49</v>
      </c>
      <c r="I179">
        <v>0.04</v>
      </c>
    </row>
    <row r="180" spans="5:9" x14ac:dyDescent="0.35">
      <c r="E180" t="s">
        <v>3071</v>
      </c>
      <c r="F180">
        <v>12.58</v>
      </c>
      <c r="I180">
        <v>0.04</v>
      </c>
    </row>
    <row r="181" spans="5:9" x14ac:dyDescent="0.35">
      <c r="E181" t="s">
        <v>619</v>
      </c>
      <c r="F181">
        <v>12.62</v>
      </c>
      <c r="I181">
        <v>0.04</v>
      </c>
    </row>
    <row r="182" spans="5:9" x14ac:dyDescent="0.35">
      <c r="E182" t="s">
        <v>245</v>
      </c>
      <c r="F182">
        <v>12.64</v>
      </c>
      <c r="I182">
        <v>0.04</v>
      </c>
    </row>
    <row r="183" spans="5:9" x14ac:dyDescent="0.35">
      <c r="E183" t="s">
        <v>83</v>
      </c>
      <c r="F183">
        <v>12.65</v>
      </c>
      <c r="I183">
        <v>0.04</v>
      </c>
    </row>
    <row r="184" spans="5:9" x14ac:dyDescent="0.35">
      <c r="E184" t="s">
        <v>2548</v>
      </c>
      <c r="F184">
        <v>12.72</v>
      </c>
      <c r="I184">
        <v>0.04</v>
      </c>
    </row>
    <row r="185" spans="5:9" x14ac:dyDescent="0.35">
      <c r="E185" t="s">
        <v>322</v>
      </c>
      <c r="F185">
        <v>12.75</v>
      </c>
      <c r="I185">
        <v>0.04</v>
      </c>
    </row>
    <row r="186" spans="5:9" x14ac:dyDescent="0.35">
      <c r="E186" t="s">
        <v>2765</v>
      </c>
      <c r="F186">
        <v>12.9</v>
      </c>
      <c r="I186">
        <v>0.04</v>
      </c>
    </row>
    <row r="187" spans="5:9" x14ac:dyDescent="0.35">
      <c r="E187" t="s">
        <v>2543</v>
      </c>
      <c r="F187">
        <v>13.02</v>
      </c>
      <c r="I187">
        <v>0.04</v>
      </c>
    </row>
    <row r="188" spans="5:9" x14ac:dyDescent="0.35">
      <c r="E188" t="s">
        <v>2738</v>
      </c>
      <c r="F188">
        <v>13.09</v>
      </c>
      <c r="I188">
        <v>0.04</v>
      </c>
    </row>
    <row r="189" spans="5:9" x14ac:dyDescent="0.35">
      <c r="E189" t="s">
        <v>2047</v>
      </c>
      <c r="F189">
        <v>13.13</v>
      </c>
      <c r="I189">
        <v>0.04</v>
      </c>
    </row>
    <row r="190" spans="5:9" x14ac:dyDescent="0.35">
      <c r="E190" t="s">
        <v>2631</v>
      </c>
      <c r="F190">
        <v>13.19</v>
      </c>
      <c r="I190">
        <v>0.04</v>
      </c>
    </row>
    <row r="191" spans="5:9" x14ac:dyDescent="0.35">
      <c r="E191" t="s">
        <v>7</v>
      </c>
      <c r="F191">
        <v>13.27</v>
      </c>
      <c r="I191">
        <v>0.04</v>
      </c>
    </row>
    <row r="192" spans="5:9" x14ac:dyDescent="0.35">
      <c r="E192" t="s">
        <v>618</v>
      </c>
      <c r="F192">
        <v>13.29</v>
      </c>
      <c r="I192">
        <v>0.04</v>
      </c>
    </row>
    <row r="193" spans="5:9" x14ac:dyDescent="0.35">
      <c r="E193" t="s">
        <v>624</v>
      </c>
      <c r="F193">
        <v>13.44</v>
      </c>
      <c r="I193">
        <v>0.04</v>
      </c>
    </row>
    <row r="194" spans="5:9" x14ac:dyDescent="0.35">
      <c r="E194" t="s">
        <v>64</v>
      </c>
      <c r="F194">
        <v>13.48</v>
      </c>
      <c r="I194">
        <v>0.04</v>
      </c>
    </row>
    <row r="195" spans="5:9" x14ac:dyDescent="0.35">
      <c r="E195" t="s">
        <v>622</v>
      </c>
      <c r="F195">
        <v>13.56</v>
      </c>
      <c r="I195">
        <v>0.04</v>
      </c>
    </row>
    <row r="196" spans="5:9" x14ac:dyDescent="0.35">
      <c r="E196" t="s">
        <v>629</v>
      </c>
      <c r="F196">
        <v>13.58</v>
      </c>
      <c r="I196">
        <v>0.04</v>
      </c>
    </row>
    <row r="197" spans="5:9" x14ac:dyDescent="0.35">
      <c r="E197" t="s">
        <v>2759</v>
      </c>
      <c r="F197">
        <v>13.6</v>
      </c>
      <c r="I197">
        <v>0.04</v>
      </c>
    </row>
    <row r="198" spans="5:9" x14ac:dyDescent="0.35">
      <c r="E198" t="s">
        <v>2559</v>
      </c>
      <c r="F198">
        <v>13.63</v>
      </c>
      <c r="I198">
        <v>0.04</v>
      </c>
    </row>
    <row r="199" spans="5:9" x14ac:dyDescent="0.35">
      <c r="E199" t="s">
        <v>1575</v>
      </c>
      <c r="F199">
        <v>13.73</v>
      </c>
      <c r="I199">
        <v>0.04</v>
      </c>
    </row>
    <row r="200" spans="5:9" x14ac:dyDescent="0.35">
      <c r="E200" t="s">
        <v>599</v>
      </c>
      <c r="F200">
        <v>13.74</v>
      </c>
      <c r="I200">
        <v>0.04</v>
      </c>
    </row>
    <row r="201" spans="5:9" x14ac:dyDescent="0.35">
      <c r="E201" t="s">
        <v>1562</v>
      </c>
      <c r="F201">
        <v>13.77</v>
      </c>
      <c r="I201">
        <v>0.04</v>
      </c>
    </row>
    <row r="202" spans="5:9" x14ac:dyDescent="0.35">
      <c r="E202" t="s">
        <v>83</v>
      </c>
      <c r="F202">
        <v>14.16</v>
      </c>
      <c r="I202">
        <v>0.04</v>
      </c>
    </row>
    <row r="203" spans="5:9" x14ac:dyDescent="0.35">
      <c r="E203" t="s">
        <v>2574</v>
      </c>
      <c r="F203">
        <v>14.18</v>
      </c>
      <c r="I203">
        <v>0.04</v>
      </c>
    </row>
    <row r="204" spans="5:9" x14ac:dyDescent="0.35">
      <c r="E204" t="s">
        <v>1545</v>
      </c>
      <c r="F204">
        <v>14.18</v>
      </c>
      <c r="I204">
        <v>0.04</v>
      </c>
    </row>
    <row r="205" spans="5:9" x14ac:dyDescent="0.35">
      <c r="E205" t="s">
        <v>2737</v>
      </c>
      <c r="F205">
        <v>14.25</v>
      </c>
      <c r="I205">
        <v>0.04</v>
      </c>
    </row>
    <row r="206" spans="5:9" x14ac:dyDescent="0.35">
      <c r="E206" t="s">
        <v>2583</v>
      </c>
      <c r="F206">
        <v>14.26</v>
      </c>
      <c r="I206">
        <v>0.05</v>
      </c>
    </row>
    <row r="207" spans="5:9" x14ac:dyDescent="0.35">
      <c r="E207" t="s">
        <v>2047</v>
      </c>
      <c r="F207">
        <v>14.29</v>
      </c>
      <c r="I207">
        <v>0.05</v>
      </c>
    </row>
    <row r="208" spans="5:9" x14ac:dyDescent="0.35">
      <c r="E208" t="s">
        <v>623</v>
      </c>
      <c r="F208">
        <v>14.47</v>
      </c>
      <c r="I208">
        <v>0.05</v>
      </c>
    </row>
    <row r="209" spans="5:9" x14ac:dyDescent="0.35">
      <c r="E209" t="s">
        <v>3160</v>
      </c>
      <c r="F209">
        <v>14.76</v>
      </c>
      <c r="I209">
        <v>0.05</v>
      </c>
    </row>
    <row r="210" spans="5:9" x14ac:dyDescent="0.35">
      <c r="E210" t="s">
        <v>621</v>
      </c>
      <c r="F210">
        <v>14.79</v>
      </c>
      <c r="I210">
        <v>0.05</v>
      </c>
    </row>
    <row r="211" spans="5:9" x14ac:dyDescent="0.35">
      <c r="E211" t="s">
        <v>2543</v>
      </c>
      <c r="F211">
        <v>14.92</v>
      </c>
      <c r="I211">
        <v>0.05</v>
      </c>
    </row>
    <row r="212" spans="5:9" x14ac:dyDescent="0.35">
      <c r="E212" t="s">
        <v>620</v>
      </c>
      <c r="F212">
        <v>14.98</v>
      </c>
      <c r="I212">
        <v>0.05</v>
      </c>
    </row>
    <row r="213" spans="5:9" x14ac:dyDescent="0.35">
      <c r="E213" t="s">
        <v>2449</v>
      </c>
      <c r="F213">
        <v>15.05</v>
      </c>
      <c r="I213">
        <v>0.05</v>
      </c>
    </row>
    <row r="214" spans="5:9" x14ac:dyDescent="0.35">
      <c r="E214" t="s">
        <v>2047</v>
      </c>
      <c r="F214">
        <v>15.16</v>
      </c>
      <c r="I214">
        <v>0.05</v>
      </c>
    </row>
    <row r="215" spans="5:9" x14ac:dyDescent="0.35">
      <c r="E215" t="s">
        <v>215</v>
      </c>
      <c r="F215">
        <v>15.19</v>
      </c>
      <c r="I215">
        <v>0.05</v>
      </c>
    </row>
    <row r="216" spans="5:9" x14ac:dyDescent="0.35">
      <c r="E216" t="s">
        <v>1780</v>
      </c>
      <c r="F216">
        <v>15.54</v>
      </c>
      <c r="I216">
        <v>0.05</v>
      </c>
    </row>
    <row r="217" spans="5:9" x14ac:dyDescent="0.35">
      <c r="E217" t="s">
        <v>2756</v>
      </c>
      <c r="F217">
        <v>15.63</v>
      </c>
      <c r="I217">
        <v>0.05</v>
      </c>
    </row>
    <row r="218" spans="5:9" x14ac:dyDescent="0.35">
      <c r="E218" t="s">
        <v>2771</v>
      </c>
      <c r="F218">
        <v>15.65</v>
      </c>
      <c r="I218">
        <v>0.05</v>
      </c>
    </row>
    <row r="219" spans="5:9" x14ac:dyDescent="0.35">
      <c r="E219" t="s">
        <v>2756</v>
      </c>
      <c r="F219">
        <v>15.68</v>
      </c>
      <c r="I219">
        <v>0.05</v>
      </c>
    </row>
    <row r="220" spans="5:9" x14ac:dyDescent="0.35">
      <c r="E220" t="s">
        <v>2052</v>
      </c>
      <c r="F220">
        <v>15.76</v>
      </c>
      <c r="I220">
        <v>0.05</v>
      </c>
    </row>
    <row r="221" spans="5:9" x14ac:dyDescent="0.35">
      <c r="E221" t="s">
        <v>245</v>
      </c>
      <c r="F221">
        <v>15.83</v>
      </c>
      <c r="I221">
        <v>0.05</v>
      </c>
    </row>
    <row r="222" spans="5:9" x14ac:dyDescent="0.35">
      <c r="E222" t="s">
        <v>2647</v>
      </c>
      <c r="F222">
        <v>15.83</v>
      </c>
      <c r="I222">
        <v>0.05</v>
      </c>
    </row>
    <row r="223" spans="5:9" x14ac:dyDescent="0.35">
      <c r="E223" t="s">
        <v>2047</v>
      </c>
      <c r="F223">
        <v>15.84</v>
      </c>
      <c r="I223">
        <v>0.05</v>
      </c>
    </row>
    <row r="224" spans="5:9" x14ac:dyDescent="0.35">
      <c r="E224" t="s">
        <v>2553</v>
      </c>
      <c r="F224">
        <v>15.94</v>
      </c>
      <c r="I224">
        <v>0.05</v>
      </c>
    </row>
    <row r="225" spans="5:9" x14ac:dyDescent="0.35">
      <c r="E225" t="s">
        <v>2047</v>
      </c>
      <c r="F225">
        <v>16.02</v>
      </c>
      <c r="I225">
        <v>0.05</v>
      </c>
    </row>
    <row r="226" spans="5:9" x14ac:dyDescent="0.35">
      <c r="E226" t="s">
        <v>2682</v>
      </c>
      <c r="F226">
        <v>16.09</v>
      </c>
      <c r="I226">
        <v>0.05</v>
      </c>
    </row>
    <row r="227" spans="5:9" x14ac:dyDescent="0.35">
      <c r="E227" t="s">
        <v>244</v>
      </c>
      <c r="F227">
        <v>16.329999999999998</v>
      </c>
      <c r="I227">
        <v>0.05</v>
      </c>
    </row>
    <row r="228" spans="5:9" x14ac:dyDescent="0.35">
      <c r="E228" t="s">
        <v>2610</v>
      </c>
      <c r="F228">
        <v>16.62</v>
      </c>
      <c r="I228">
        <v>0.05</v>
      </c>
    </row>
    <row r="229" spans="5:9" x14ac:dyDescent="0.35">
      <c r="E229" t="s">
        <v>2712</v>
      </c>
      <c r="F229">
        <v>16.63</v>
      </c>
      <c r="I229">
        <v>0.05</v>
      </c>
    </row>
    <row r="230" spans="5:9" x14ac:dyDescent="0.35">
      <c r="E230" t="s">
        <v>2475</v>
      </c>
      <c r="F230">
        <v>16.91</v>
      </c>
      <c r="I230">
        <v>0.05</v>
      </c>
    </row>
    <row r="231" spans="5:9" x14ac:dyDescent="0.35">
      <c r="E231" t="s">
        <v>1521</v>
      </c>
      <c r="F231">
        <v>17.48</v>
      </c>
      <c r="I231">
        <v>0.05</v>
      </c>
    </row>
    <row r="232" spans="5:9" x14ac:dyDescent="0.35">
      <c r="E232" t="s">
        <v>2568</v>
      </c>
      <c r="F232">
        <v>17.510000000000002</v>
      </c>
      <c r="I232">
        <v>0.05</v>
      </c>
    </row>
    <row r="233" spans="5:9" x14ac:dyDescent="0.35">
      <c r="E233" t="s">
        <v>1576</v>
      </c>
      <c r="F233">
        <v>17.52</v>
      </c>
      <c r="I233">
        <v>0.05</v>
      </c>
    </row>
    <row r="234" spans="5:9" x14ac:dyDescent="0.35">
      <c r="E234" t="s">
        <v>2502</v>
      </c>
      <c r="F234">
        <v>17.649999999999999</v>
      </c>
      <c r="I234">
        <v>0.05</v>
      </c>
    </row>
    <row r="235" spans="5:9" x14ac:dyDescent="0.35">
      <c r="E235" t="s">
        <v>2476</v>
      </c>
      <c r="F235">
        <v>17.670000000000002</v>
      </c>
      <c r="I235">
        <v>0.05</v>
      </c>
    </row>
    <row r="236" spans="5:9" x14ac:dyDescent="0.35">
      <c r="E236" t="s">
        <v>1524</v>
      </c>
      <c r="F236">
        <v>17.98</v>
      </c>
      <c r="I236">
        <v>0.05</v>
      </c>
    </row>
    <row r="237" spans="5:9" x14ac:dyDescent="0.35">
      <c r="E237" t="s">
        <v>2640</v>
      </c>
      <c r="F237">
        <v>18.21</v>
      </c>
      <c r="I237">
        <v>0.05</v>
      </c>
    </row>
    <row r="238" spans="5:9" x14ac:dyDescent="0.35">
      <c r="E238" t="s">
        <v>2445</v>
      </c>
      <c r="F238">
        <v>18.239999999999998</v>
      </c>
      <c r="I238">
        <v>0.05</v>
      </c>
    </row>
    <row r="239" spans="5:9" x14ac:dyDescent="0.35">
      <c r="E239" t="s">
        <v>1532</v>
      </c>
      <c r="F239">
        <v>18.32</v>
      </c>
      <c r="I239">
        <v>0.05</v>
      </c>
    </row>
    <row r="240" spans="5:9" x14ac:dyDescent="0.35">
      <c r="E240" t="s">
        <v>2511</v>
      </c>
      <c r="F240">
        <v>18.37</v>
      </c>
      <c r="I240">
        <v>0.05</v>
      </c>
    </row>
    <row r="241" spans="5:9" x14ac:dyDescent="0.35">
      <c r="E241" t="s">
        <v>1591</v>
      </c>
      <c r="F241">
        <v>18.52</v>
      </c>
      <c r="I241">
        <v>0.05</v>
      </c>
    </row>
    <row r="242" spans="5:9" x14ac:dyDescent="0.35">
      <c r="E242" t="s">
        <v>2750</v>
      </c>
      <c r="F242">
        <v>18.54</v>
      </c>
      <c r="I242">
        <v>0.05</v>
      </c>
    </row>
    <row r="243" spans="5:9" x14ac:dyDescent="0.35">
      <c r="E243" t="s">
        <v>2773</v>
      </c>
      <c r="F243">
        <v>18.61</v>
      </c>
      <c r="I243">
        <v>0.05</v>
      </c>
    </row>
    <row r="244" spans="5:9" x14ac:dyDescent="0.35">
      <c r="E244" t="s">
        <v>2050</v>
      </c>
      <c r="F244">
        <v>18.670000000000002</v>
      </c>
      <c r="I244">
        <v>0.05</v>
      </c>
    </row>
    <row r="245" spans="5:9" x14ac:dyDescent="0.35">
      <c r="E245" t="s">
        <v>2564</v>
      </c>
      <c r="F245">
        <v>18.91</v>
      </c>
      <c r="I245">
        <v>0.05</v>
      </c>
    </row>
    <row r="246" spans="5:9" x14ac:dyDescent="0.35">
      <c r="E246" t="s">
        <v>132</v>
      </c>
      <c r="F246">
        <v>19.13</v>
      </c>
      <c r="I246">
        <v>0.05</v>
      </c>
    </row>
    <row r="247" spans="5:9" x14ac:dyDescent="0.35">
      <c r="E247" t="s">
        <v>1527</v>
      </c>
      <c r="F247">
        <v>19.14</v>
      </c>
      <c r="I247">
        <v>0.05</v>
      </c>
    </row>
    <row r="248" spans="5:9" x14ac:dyDescent="0.35">
      <c r="E248" t="s">
        <v>2604</v>
      </c>
      <c r="F248">
        <v>19.29</v>
      </c>
      <c r="I248">
        <v>0.05</v>
      </c>
    </row>
    <row r="249" spans="5:9" x14ac:dyDescent="0.35">
      <c r="E249" t="s">
        <v>3181</v>
      </c>
      <c r="F249">
        <v>19.36</v>
      </c>
      <c r="I249">
        <v>0.05</v>
      </c>
    </row>
    <row r="250" spans="5:9" x14ac:dyDescent="0.35">
      <c r="E250" t="s">
        <v>2643</v>
      </c>
      <c r="F250">
        <v>19.420000000000002</v>
      </c>
      <c r="I250">
        <v>0.05</v>
      </c>
    </row>
    <row r="251" spans="5:9" x14ac:dyDescent="0.35">
      <c r="E251" t="s">
        <v>1567</v>
      </c>
      <c r="F251">
        <v>19.489999999999998</v>
      </c>
      <c r="I251">
        <v>0.05</v>
      </c>
    </row>
    <row r="252" spans="5:9" x14ac:dyDescent="0.35">
      <c r="E252" t="s">
        <v>2718</v>
      </c>
      <c r="F252">
        <v>19.52</v>
      </c>
      <c r="I252">
        <v>0.05</v>
      </c>
    </row>
    <row r="253" spans="5:9" x14ac:dyDescent="0.35">
      <c r="E253" t="s">
        <v>2047</v>
      </c>
      <c r="F253">
        <v>19.75</v>
      </c>
      <c r="I253">
        <v>0.05</v>
      </c>
    </row>
    <row r="254" spans="5:9" x14ac:dyDescent="0.35">
      <c r="E254" t="s">
        <v>1550</v>
      </c>
      <c r="F254">
        <v>19.989999999999998</v>
      </c>
      <c r="I254">
        <v>0.05</v>
      </c>
    </row>
    <row r="255" spans="5:9" x14ac:dyDescent="0.35">
      <c r="E255" t="s">
        <v>212</v>
      </c>
      <c r="F255">
        <v>20.18</v>
      </c>
      <c r="I255">
        <v>0.05</v>
      </c>
    </row>
    <row r="256" spans="5:9" x14ac:dyDescent="0.35">
      <c r="E256" t="s">
        <v>2553</v>
      </c>
      <c r="F256">
        <v>20.23</v>
      </c>
      <c r="I256">
        <v>0.05</v>
      </c>
    </row>
    <row r="257" spans="5:9" x14ac:dyDescent="0.35">
      <c r="E257" t="s">
        <v>2645</v>
      </c>
      <c r="F257">
        <v>20.32</v>
      </c>
      <c r="I257">
        <v>0.05</v>
      </c>
    </row>
    <row r="258" spans="5:9" x14ac:dyDescent="0.35">
      <c r="E258" t="s">
        <v>2515</v>
      </c>
      <c r="F258">
        <v>20.36</v>
      </c>
      <c r="I258">
        <v>0.06</v>
      </c>
    </row>
    <row r="259" spans="5:9" x14ac:dyDescent="0.35">
      <c r="E259" t="s">
        <v>2704</v>
      </c>
      <c r="F259">
        <v>20.58</v>
      </c>
      <c r="I259">
        <v>0.06</v>
      </c>
    </row>
    <row r="260" spans="5:9" x14ac:dyDescent="0.35">
      <c r="E260" t="s">
        <v>91</v>
      </c>
      <c r="F260">
        <v>20.82</v>
      </c>
      <c r="I260">
        <v>0.06</v>
      </c>
    </row>
    <row r="261" spans="5:9" x14ac:dyDescent="0.35">
      <c r="E261" t="s">
        <v>2550</v>
      </c>
      <c r="F261">
        <v>21.07</v>
      </c>
      <c r="I261">
        <v>0.06</v>
      </c>
    </row>
    <row r="262" spans="5:9" x14ac:dyDescent="0.35">
      <c r="E262" t="s">
        <v>1555</v>
      </c>
      <c r="F262">
        <v>21.35</v>
      </c>
      <c r="I262">
        <v>0.06</v>
      </c>
    </row>
    <row r="263" spans="5:9" x14ac:dyDescent="0.35">
      <c r="E263" t="s">
        <v>2687</v>
      </c>
      <c r="F263">
        <v>21.36</v>
      </c>
      <c r="I263">
        <v>0.06</v>
      </c>
    </row>
    <row r="264" spans="5:9" x14ac:dyDescent="0.35">
      <c r="E264" t="s">
        <v>2650</v>
      </c>
      <c r="F264">
        <v>21.42</v>
      </c>
      <c r="I264">
        <v>0.06</v>
      </c>
    </row>
    <row r="265" spans="5:9" x14ac:dyDescent="0.35">
      <c r="E265" t="s">
        <v>2580</v>
      </c>
      <c r="F265">
        <v>21.57</v>
      </c>
      <c r="I265">
        <v>0.06</v>
      </c>
    </row>
    <row r="266" spans="5:9" x14ac:dyDescent="0.35">
      <c r="E266" t="s">
        <v>2584</v>
      </c>
      <c r="F266">
        <v>22.03</v>
      </c>
      <c r="I266">
        <v>0.06</v>
      </c>
    </row>
    <row r="267" spans="5:9" x14ac:dyDescent="0.35">
      <c r="E267" t="s">
        <v>2523</v>
      </c>
      <c r="F267">
        <v>22.07</v>
      </c>
      <c r="I267">
        <v>0.06</v>
      </c>
    </row>
    <row r="268" spans="5:9" x14ac:dyDescent="0.35">
      <c r="E268" t="s">
        <v>2580</v>
      </c>
      <c r="F268">
        <v>22.12</v>
      </c>
      <c r="I268">
        <v>0.06</v>
      </c>
    </row>
    <row r="269" spans="5:9" x14ac:dyDescent="0.35">
      <c r="E269" t="s">
        <v>2578</v>
      </c>
      <c r="F269">
        <v>22.19</v>
      </c>
      <c r="I269">
        <v>0.06</v>
      </c>
    </row>
    <row r="270" spans="5:9" x14ac:dyDescent="0.35">
      <c r="E270" t="s">
        <v>216</v>
      </c>
      <c r="F270">
        <v>22.29</v>
      </c>
      <c r="I270">
        <v>0.06</v>
      </c>
    </row>
    <row r="271" spans="5:9" x14ac:dyDescent="0.35">
      <c r="E271" t="s">
        <v>2547</v>
      </c>
      <c r="F271">
        <v>22.63</v>
      </c>
      <c r="I271">
        <v>0.06</v>
      </c>
    </row>
    <row r="272" spans="5:9" x14ac:dyDescent="0.35">
      <c r="E272" t="s">
        <v>217</v>
      </c>
      <c r="F272">
        <v>22.73</v>
      </c>
      <c r="I272">
        <v>0.06</v>
      </c>
    </row>
    <row r="273" spans="5:9" x14ac:dyDescent="0.35">
      <c r="E273" t="s">
        <v>2456</v>
      </c>
      <c r="F273">
        <v>23.08</v>
      </c>
      <c r="I273">
        <v>0.06</v>
      </c>
    </row>
    <row r="274" spans="5:9" x14ac:dyDescent="0.35">
      <c r="E274" t="s">
        <v>3162</v>
      </c>
      <c r="F274">
        <v>23.25</v>
      </c>
      <c r="I274">
        <v>0.06</v>
      </c>
    </row>
    <row r="275" spans="5:9" x14ac:dyDescent="0.35">
      <c r="E275" t="s">
        <v>2458</v>
      </c>
      <c r="F275">
        <v>23.31</v>
      </c>
      <c r="I275">
        <v>0.06</v>
      </c>
    </row>
    <row r="276" spans="5:9" x14ac:dyDescent="0.35">
      <c r="E276" t="s">
        <v>2620</v>
      </c>
      <c r="F276">
        <v>23.7</v>
      </c>
      <c r="I276">
        <v>0.06</v>
      </c>
    </row>
    <row r="277" spans="5:9" x14ac:dyDescent="0.35">
      <c r="E277" t="s">
        <v>2632</v>
      </c>
      <c r="F277">
        <v>23.79</v>
      </c>
      <c r="I277">
        <v>0.06</v>
      </c>
    </row>
    <row r="278" spans="5:9" x14ac:dyDescent="0.35">
      <c r="E278" t="s">
        <v>2702</v>
      </c>
      <c r="F278">
        <v>23.83</v>
      </c>
      <c r="I278">
        <v>0.06</v>
      </c>
    </row>
    <row r="279" spans="5:9" x14ac:dyDescent="0.35">
      <c r="E279" t="s">
        <v>2524</v>
      </c>
      <c r="F279">
        <v>24.03</v>
      </c>
      <c r="I279">
        <v>0.06</v>
      </c>
    </row>
    <row r="280" spans="5:9" x14ac:dyDescent="0.35">
      <c r="E280" t="s">
        <v>2514</v>
      </c>
      <c r="F280">
        <v>24.13</v>
      </c>
      <c r="I280">
        <v>0.06</v>
      </c>
    </row>
    <row r="281" spans="5:9" x14ac:dyDescent="0.35">
      <c r="E281" t="s">
        <v>2448</v>
      </c>
      <c r="F281">
        <v>24.29</v>
      </c>
      <c r="I281">
        <v>0.06</v>
      </c>
    </row>
    <row r="282" spans="5:9" x14ac:dyDescent="0.35">
      <c r="E282" t="s">
        <v>403</v>
      </c>
      <c r="F282">
        <v>24.31</v>
      </c>
      <c r="I282">
        <v>0.06</v>
      </c>
    </row>
    <row r="283" spans="5:9" x14ac:dyDescent="0.35">
      <c r="E283" t="s">
        <v>2699</v>
      </c>
      <c r="F283">
        <v>24.34</v>
      </c>
      <c r="I283">
        <v>0.06</v>
      </c>
    </row>
    <row r="284" spans="5:9" x14ac:dyDescent="0.35">
      <c r="E284" t="s">
        <v>2580</v>
      </c>
      <c r="F284">
        <v>24.37</v>
      </c>
      <c r="I284">
        <v>0.06</v>
      </c>
    </row>
    <row r="285" spans="5:9" x14ac:dyDescent="0.35">
      <c r="E285" t="s">
        <v>2553</v>
      </c>
      <c r="F285">
        <v>24.47</v>
      </c>
      <c r="I285">
        <v>0.06</v>
      </c>
    </row>
    <row r="286" spans="5:9" x14ac:dyDescent="0.35">
      <c r="E286" t="s">
        <v>2519</v>
      </c>
      <c r="F286">
        <v>24.63</v>
      </c>
      <c r="I286">
        <v>0.06</v>
      </c>
    </row>
    <row r="287" spans="5:9" x14ac:dyDescent="0.35">
      <c r="E287" t="s">
        <v>2704</v>
      </c>
      <c r="F287">
        <v>24.83</v>
      </c>
      <c r="I287">
        <v>0.06</v>
      </c>
    </row>
    <row r="288" spans="5:9" x14ac:dyDescent="0.35">
      <c r="E288" t="s">
        <v>2612</v>
      </c>
      <c r="F288">
        <v>24.99</v>
      </c>
      <c r="I288">
        <v>0.06</v>
      </c>
    </row>
    <row r="289" spans="5:9" x14ac:dyDescent="0.35">
      <c r="E289" t="s">
        <v>2516</v>
      </c>
      <c r="F289">
        <v>25.06</v>
      </c>
      <c r="I289">
        <v>0.06</v>
      </c>
    </row>
    <row r="290" spans="5:9" x14ac:dyDescent="0.35">
      <c r="E290" t="s">
        <v>2436</v>
      </c>
      <c r="F290">
        <v>25.25</v>
      </c>
      <c r="I290">
        <v>0.06</v>
      </c>
    </row>
    <row r="291" spans="5:9" x14ac:dyDescent="0.35">
      <c r="E291" t="s">
        <v>2047</v>
      </c>
      <c r="F291">
        <v>25.41</v>
      </c>
      <c r="I291">
        <v>0.06</v>
      </c>
    </row>
    <row r="292" spans="5:9" x14ac:dyDescent="0.35">
      <c r="E292" t="s">
        <v>1523</v>
      </c>
      <c r="F292">
        <v>25.42</v>
      </c>
      <c r="I292">
        <v>0.06</v>
      </c>
    </row>
    <row r="293" spans="5:9" x14ac:dyDescent="0.35">
      <c r="E293" t="s">
        <v>83</v>
      </c>
      <c r="F293">
        <v>25.86</v>
      </c>
      <c r="I293">
        <v>0.06</v>
      </c>
    </row>
    <row r="294" spans="5:9" x14ac:dyDescent="0.35">
      <c r="E294" t="s">
        <v>2455</v>
      </c>
      <c r="F294">
        <v>26.23</v>
      </c>
      <c r="I294">
        <v>0.06</v>
      </c>
    </row>
    <row r="295" spans="5:9" x14ac:dyDescent="0.35">
      <c r="E295" t="s">
        <v>435</v>
      </c>
      <c r="F295">
        <v>26.55</v>
      </c>
      <c r="I295">
        <v>0.06</v>
      </c>
    </row>
    <row r="296" spans="5:9" x14ac:dyDescent="0.35">
      <c r="E296" t="s">
        <v>2755</v>
      </c>
      <c r="F296">
        <v>26.65</v>
      </c>
      <c r="I296">
        <v>0.06</v>
      </c>
    </row>
    <row r="297" spans="5:9" x14ac:dyDescent="0.35">
      <c r="E297" t="s">
        <v>148</v>
      </c>
      <c r="F297">
        <v>27.3</v>
      </c>
      <c r="I297">
        <v>0.06</v>
      </c>
    </row>
    <row r="298" spans="5:9" x14ac:dyDescent="0.35">
      <c r="E298" t="s">
        <v>2600</v>
      </c>
      <c r="F298">
        <v>27.56</v>
      </c>
      <c r="I298">
        <v>0.06</v>
      </c>
    </row>
    <row r="299" spans="5:9" x14ac:dyDescent="0.35">
      <c r="E299" t="s">
        <v>2558</v>
      </c>
      <c r="F299">
        <v>27.98</v>
      </c>
      <c r="I299">
        <v>0.06</v>
      </c>
    </row>
    <row r="300" spans="5:9" x14ac:dyDescent="0.35">
      <c r="E300" t="s">
        <v>2445</v>
      </c>
      <c r="F300">
        <v>28.1</v>
      </c>
      <c r="I300">
        <v>0.06</v>
      </c>
    </row>
    <row r="301" spans="5:9" x14ac:dyDescent="0.35">
      <c r="E301" t="s">
        <v>2569</v>
      </c>
      <c r="F301">
        <v>28.15</v>
      </c>
      <c r="I301">
        <v>0.06</v>
      </c>
    </row>
    <row r="302" spans="5:9" x14ac:dyDescent="0.35">
      <c r="E302" t="s">
        <v>2430</v>
      </c>
      <c r="F302">
        <v>28.42</v>
      </c>
      <c r="I302">
        <v>0.06</v>
      </c>
    </row>
    <row r="303" spans="5:9" x14ac:dyDescent="0.35">
      <c r="E303" t="s">
        <v>2562</v>
      </c>
      <c r="F303">
        <v>28.43</v>
      </c>
      <c r="I303">
        <v>0.06</v>
      </c>
    </row>
    <row r="304" spans="5:9" x14ac:dyDescent="0.35">
      <c r="E304" t="s">
        <v>93</v>
      </c>
      <c r="F304">
        <v>28.49</v>
      </c>
      <c r="I304">
        <v>0.06</v>
      </c>
    </row>
    <row r="305" spans="5:9" x14ac:dyDescent="0.35">
      <c r="E305" t="s">
        <v>2730</v>
      </c>
      <c r="F305">
        <v>29.31</v>
      </c>
      <c r="I305">
        <v>0.06</v>
      </c>
    </row>
    <row r="306" spans="5:9" x14ac:dyDescent="0.35">
      <c r="E306" t="s">
        <v>2590</v>
      </c>
      <c r="F306">
        <v>29.35</v>
      </c>
      <c r="I306">
        <v>0.06</v>
      </c>
    </row>
    <row r="307" spans="5:9" x14ac:dyDescent="0.35">
      <c r="E307" t="s">
        <v>2613</v>
      </c>
      <c r="F307">
        <v>29.61</v>
      </c>
      <c r="I307">
        <v>0.06</v>
      </c>
    </row>
    <row r="308" spans="5:9" x14ac:dyDescent="0.35">
      <c r="E308" t="s">
        <v>8</v>
      </c>
      <c r="F308">
        <v>29.7</v>
      </c>
      <c r="I308">
        <v>0.06</v>
      </c>
    </row>
    <row r="309" spans="5:9" x14ac:dyDescent="0.35">
      <c r="E309" t="s">
        <v>3038</v>
      </c>
      <c r="F309">
        <v>29.72</v>
      </c>
      <c r="I309">
        <v>0.06</v>
      </c>
    </row>
    <row r="310" spans="5:9" x14ac:dyDescent="0.35">
      <c r="E310" t="s">
        <v>3191</v>
      </c>
      <c r="F310">
        <v>29.97</v>
      </c>
      <c r="I310">
        <v>0.06</v>
      </c>
    </row>
    <row r="311" spans="5:9" x14ac:dyDescent="0.35">
      <c r="E311" t="s">
        <v>2552</v>
      </c>
      <c r="F311">
        <v>30.18</v>
      </c>
      <c r="I311">
        <v>0.06</v>
      </c>
    </row>
    <row r="312" spans="5:9" x14ac:dyDescent="0.35">
      <c r="E312" t="s">
        <v>2454</v>
      </c>
      <c r="F312">
        <v>30.44</v>
      </c>
      <c r="I312">
        <v>0.06</v>
      </c>
    </row>
    <row r="313" spans="5:9" x14ac:dyDescent="0.35">
      <c r="E313" t="s">
        <v>2749</v>
      </c>
      <c r="F313">
        <v>30.71</v>
      </c>
      <c r="I313">
        <v>0.06</v>
      </c>
    </row>
    <row r="314" spans="5:9" x14ac:dyDescent="0.35">
      <c r="E314" t="s">
        <v>3036</v>
      </c>
      <c r="F314">
        <v>30.81</v>
      </c>
      <c r="I314">
        <v>0.06</v>
      </c>
    </row>
    <row r="315" spans="5:9" x14ac:dyDescent="0.35">
      <c r="E315" t="s">
        <v>2445</v>
      </c>
      <c r="F315">
        <v>30.86</v>
      </c>
      <c r="I315">
        <v>0.06</v>
      </c>
    </row>
    <row r="316" spans="5:9" x14ac:dyDescent="0.35">
      <c r="E316" t="s">
        <v>2592</v>
      </c>
      <c r="F316">
        <v>30.96</v>
      </c>
      <c r="I316">
        <v>0.06</v>
      </c>
    </row>
    <row r="317" spans="5:9" x14ac:dyDescent="0.35">
      <c r="E317" t="s">
        <v>2448</v>
      </c>
      <c r="F317">
        <v>31.29</v>
      </c>
      <c r="I317">
        <v>0.06</v>
      </c>
    </row>
    <row r="318" spans="5:9" x14ac:dyDescent="0.35">
      <c r="E318" t="s">
        <v>2534</v>
      </c>
      <c r="F318">
        <v>31.31</v>
      </c>
      <c r="I318">
        <v>0.06</v>
      </c>
    </row>
    <row r="319" spans="5:9" x14ac:dyDescent="0.35">
      <c r="E319" t="s">
        <v>2052</v>
      </c>
      <c r="F319">
        <v>31.38</v>
      </c>
      <c r="I319">
        <v>0.06</v>
      </c>
    </row>
    <row r="320" spans="5:9" x14ac:dyDescent="0.35">
      <c r="E320" t="s">
        <v>2502</v>
      </c>
      <c r="F320">
        <v>31.64</v>
      </c>
      <c r="I320">
        <v>0.06</v>
      </c>
    </row>
    <row r="321" spans="5:9" x14ac:dyDescent="0.35">
      <c r="E321" t="s">
        <v>2772</v>
      </c>
      <c r="F321">
        <v>31.66</v>
      </c>
      <c r="I321">
        <v>0.06</v>
      </c>
    </row>
    <row r="322" spans="5:9" x14ac:dyDescent="0.35">
      <c r="E322" t="s">
        <v>2587</v>
      </c>
      <c r="F322">
        <v>31.72</v>
      </c>
      <c r="I322">
        <v>7.0000000000000007E-2</v>
      </c>
    </row>
    <row r="323" spans="5:9" x14ac:dyDescent="0.35">
      <c r="E323" t="s">
        <v>125</v>
      </c>
      <c r="F323">
        <v>32.28</v>
      </c>
      <c r="I323">
        <v>7.0000000000000007E-2</v>
      </c>
    </row>
    <row r="324" spans="5:9" x14ac:dyDescent="0.35">
      <c r="E324" t="s">
        <v>3165</v>
      </c>
      <c r="F324">
        <v>32.479999999999997</v>
      </c>
      <c r="I324">
        <v>7.0000000000000007E-2</v>
      </c>
    </row>
    <row r="325" spans="5:9" x14ac:dyDescent="0.35">
      <c r="E325" t="s">
        <v>2686</v>
      </c>
      <c r="F325">
        <v>32.56</v>
      </c>
      <c r="I325">
        <v>7.0000000000000007E-2</v>
      </c>
    </row>
    <row r="326" spans="5:9" x14ac:dyDescent="0.35">
      <c r="E326" t="s">
        <v>2501</v>
      </c>
      <c r="F326">
        <v>32.61</v>
      </c>
      <c r="I326">
        <v>7.0000000000000007E-2</v>
      </c>
    </row>
    <row r="327" spans="5:9" x14ac:dyDescent="0.35">
      <c r="E327" t="s">
        <v>2595</v>
      </c>
      <c r="F327">
        <v>32.65</v>
      </c>
      <c r="I327">
        <v>7.0000000000000007E-2</v>
      </c>
    </row>
    <row r="328" spans="5:9" x14ac:dyDescent="0.35">
      <c r="E328" t="s">
        <v>2644</v>
      </c>
      <c r="F328">
        <v>33</v>
      </c>
      <c r="I328">
        <v>7.0000000000000007E-2</v>
      </c>
    </row>
    <row r="329" spans="5:9" x14ac:dyDescent="0.35">
      <c r="E329" t="s">
        <v>2052</v>
      </c>
      <c r="F329">
        <v>33.04</v>
      </c>
      <c r="I329">
        <v>7.0000000000000007E-2</v>
      </c>
    </row>
    <row r="330" spans="5:9" x14ac:dyDescent="0.35">
      <c r="E330" t="s">
        <v>2052</v>
      </c>
      <c r="F330">
        <v>33.090000000000003</v>
      </c>
      <c r="I330">
        <v>7.0000000000000007E-2</v>
      </c>
    </row>
    <row r="331" spans="5:9" x14ac:dyDescent="0.35">
      <c r="E331" t="s">
        <v>2438</v>
      </c>
      <c r="F331">
        <v>33.14</v>
      </c>
      <c r="I331">
        <v>7.0000000000000007E-2</v>
      </c>
    </row>
    <row r="332" spans="5:9" x14ac:dyDescent="0.35">
      <c r="E332" t="s">
        <v>2052</v>
      </c>
      <c r="F332">
        <v>33.29</v>
      </c>
      <c r="I332">
        <v>7.0000000000000007E-2</v>
      </c>
    </row>
    <row r="333" spans="5:9" x14ac:dyDescent="0.35">
      <c r="E333" t="s">
        <v>2709</v>
      </c>
      <c r="F333">
        <v>33.369999999999997</v>
      </c>
      <c r="I333">
        <v>7.0000000000000007E-2</v>
      </c>
    </row>
    <row r="334" spans="5:9" x14ac:dyDescent="0.35">
      <c r="E334" t="s">
        <v>83</v>
      </c>
      <c r="F334">
        <v>34.49</v>
      </c>
      <c r="I334">
        <v>7.0000000000000007E-2</v>
      </c>
    </row>
    <row r="335" spans="5:9" x14ac:dyDescent="0.35">
      <c r="E335" t="s">
        <v>2691</v>
      </c>
      <c r="F335">
        <v>34.81</v>
      </c>
      <c r="I335">
        <v>7.0000000000000007E-2</v>
      </c>
    </row>
    <row r="336" spans="5:9" x14ac:dyDescent="0.35">
      <c r="E336" t="s">
        <v>2716</v>
      </c>
      <c r="F336">
        <v>34.83</v>
      </c>
      <c r="I336">
        <v>7.0000000000000007E-2</v>
      </c>
    </row>
    <row r="337" spans="5:9" x14ac:dyDescent="0.35">
      <c r="E337" t="s">
        <v>2707</v>
      </c>
      <c r="F337">
        <v>34.880000000000003</v>
      </c>
      <c r="I337">
        <v>7.0000000000000007E-2</v>
      </c>
    </row>
    <row r="338" spans="5:9" x14ac:dyDescent="0.35">
      <c r="E338" t="s">
        <v>2720</v>
      </c>
      <c r="F338">
        <v>34.880000000000003</v>
      </c>
      <c r="I338">
        <v>7.0000000000000007E-2</v>
      </c>
    </row>
    <row r="339" spans="5:9" x14ac:dyDescent="0.35">
      <c r="E339" t="s">
        <v>2521</v>
      </c>
      <c r="F339">
        <v>35.229999999999997</v>
      </c>
      <c r="I339">
        <v>7.0000000000000007E-2</v>
      </c>
    </row>
    <row r="340" spans="5:9" x14ac:dyDescent="0.35">
      <c r="E340" t="s">
        <v>2593</v>
      </c>
      <c r="F340">
        <v>35.28</v>
      </c>
      <c r="I340">
        <v>7.0000000000000007E-2</v>
      </c>
    </row>
    <row r="341" spans="5:9" x14ac:dyDescent="0.35">
      <c r="E341" t="s">
        <v>2522</v>
      </c>
      <c r="F341">
        <v>35.42</v>
      </c>
      <c r="I341">
        <v>7.0000000000000007E-2</v>
      </c>
    </row>
    <row r="342" spans="5:9" x14ac:dyDescent="0.35">
      <c r="E342" t="s">
        <v>2588</v>
      </c>
      <c r="F342">
        <v>35.51</v>
      </c>
      <c r="I342">
        <v>7.0000000000000007E-2</v>
      </c>
    </row>
    <row r="343" spans="5:9" x14ac:dyDescent="0.35">
      <c r="E343" t="s">
        <v>3037</v>
      </c>
      <c r="F343">
        <v>35.68</v>
      </c>
      <c r="I343">
        <v>7.0000000000000007E-2</v>
      </c>
    </row>
    <row r="344" spans="5:9" x14ac:dyDescent="0.35">
      <c r="E344" t="s">
        <v>1530</v>
      </c>
      <c r="F344">
        <v>35.700000000000003</v>
      </c>
      <c r="I344">
        <v>7.0000000000000007E-2</v>
      </c>
    </row>
    <row r="345" spans="5:9" x14ac:dyDescent="0.35">
      <c r="E345" t="s">
        <v>2715</v>
      </c>
      <c r="F345">
        <v>35.79</v>
      </c>
      <c r="I345">
        <v>7.0000000000000007E-2</v>
      </c>
    </row>
    <row r="346" spans="5:9" x14ac:dyDescent="0.35">
      <c r="E346" t="s">
        <v>2696</v>
      </c>
      <c r="F346">
        <v>35.81</v>
      </c>
      <c r="I346">
        <v>7.0000000000000007E-2</v>
      </c>
    </row>
    <row r="347" spans="5:9" x14ac:dyDescent="0.35">
      <c r="E347" t="s">
        <v>3102</v>
      </c>
      <c r="F347">
        <v>35.85</v>
      </c>
      <c r="I347">
        <v>7.0000000000000007E-2</v>
      </c>
    </row>
    <row r="348" spans="5:9" x14ac:dyDescent="0.35">
      <c r="E348" t="s">
        <v>2620</v>
      </c>
      <c r="F348">
        <v>36.17</v>
      </c>
      <c r="I348">
        <v>7.0000000000000007E-2</v>
      </c>
    </row>
    <row r="349" spans="5:9" x14ac:dyDescent="0.35">
      <c r="E349" t="s">
        <v>3112</v>
      </c>
      <c r="F349">
        <v>36.270000000000003</v>
      </c>
      <c r="I349">
        <v>7.0000000000000007E-2</v>
      </c>
    </row>
    <row r="350" spans="5:9" x14ac:dyDescent="0.35">
      <c r="E350" t="s">
        <v>1517</v>
      </c>
      <c r="F350">
        <v>36.28</v>
      </c>
      <c r="I350">
        <v>7.0000000000000007E-2</v>
      </c>
    </row>
    <row r="351" spans="5:9" x14ac:dyDescent="0.35">
      <c r="E351" t="s">
        <v>2602</v>
      </c>
      <c r="F351">
        <v>36.92</v>
      </c>
      <c r="I351">
        <v>7.0000000000000007E-2</v>
      </c>
    </row>
    <row r="352" spans="5:9" x14ac:dyDescent="0.35">
      <c r="E352" t="s">
        <v>26</v>
      </c>
      <c r="F352">
        <v>37.08</v>
      </c>
      <c r="I352">
        <v>7.0000000000000007E-2</v>
      </c>
    </row>
    <row r="353" spans="5:9" x14ac:dyDescent="0.35">
      <c r="E353" t="s">
        <v>1573</v>
      </c>
      <c r="F353">
        <v>37.1</v>
      </c>
      <c r="I353">
        <v>7.0000000000000007E-2</v>
      </c>
    </row>
    <row r="354" spans="5:9" x14ac:dyDescent="0.35">
      <c r="E354" t="s">
        <v>2633</v>
      </c>
      <c r="F354">
        <v>37.71</v>
      </c>
      <c r="I354">
        <v>7.0000000000000007E-2</v>
      </c>
    </row>
    <row r="355" spans="5:9" x14ac:dyDescent="0.35">
      <c r="E355" t="s">
        <v>2504</v>
      </c>
      <c r="F355">
        <v>38.18</v>
      </c>
      <c r="I355">
        <v>7.0000000000000007E-2</v>
      </c>
    </row>
    <row r="356" spans="5:9" x14ac:dyDescent="0.35">
      <c r="E356" t="s">
        <v>1574</v>
      </c>
      <c r="F356">
        <v>38.78</v>
      </c>
      <c r="I356">
        <v>7.0000000000000007E-2</v>
      </c>
    </row>
    <row r="357" spans="5:9" x14ac:dyDescent="0.35">
      <c r="E357" t="s">
        <v>1544</v>
      </c>
      <c r="F357">
        <v>39.18</v>
      </c>
      <c r="I357">
        <v>7.0000000000000007E-2</v>
      </c>
    </row>
    <row r="358" spans="5:9" x14ac:dyDescent="0.35">
      <c r="E358" t="s">
        <v>2708</v>
      </c>
      <c r="F358">
        <v>39.36</v>
      </c>
      <c r="I358">
        <v>7.0000000000000007E-2</v>
      </c>
    </row>
    <row r="359" spans="5:9" x14ac:dyDescent="0.35">
      <c r="E359" t="s">
        <v>1570</v>
      </c>
      <c r="F359">
        <v>39.67</v>
      </c>
      <c r="I359">
        <v>7.0000000000000007E-2</v>
      </c>
    </row>
    <row r="360" spans="5:9" x14ac:dyDescent="0.35">
      <c r="E360" t="s">
        <v>2688</v>
      </c>
      <c r="F360">
        <v>39.92</v>
      </c>
      <c r="I360">
        <v>7.0000000000000007E-2</v>
      </c>
    </row>
    <row r="361" spans="5:9" x14ac:dyDescent="0.35">
      <c r="E361" t="s">
        <v>3099</v>
      </c>
      <c r="F361">
        <v>39.97</v>
      </c>
      <c r="I361">
        <v>7.0000000000000007E-2</v>
      </c>
    </row>
    <row r="362" spans="5:9" x14ac:dyDescent="0.35">
      <c r="E362" t="s">
        <v>2699</v>
      </c>
      <c r="F362">
        <v>39.99</v>
      </c>
      <c r="I362">
        <v>7.0000000000000007E-2</v>
      </c>
    </row>
    <row r="363" spans="5:9" x14ac:dyDescent="0.35">
      <c r="E363" t="s">
        <v>2501</v>
      </c>
      <c r="F363">
        <v>40.14</v>
      </c>
      <c r="I363">
        <v>7.0000000000000007E-2</v>
      </c>
    </row>
    <row r="364" spans="5:9" x14ac:dyDescent="0.35">
      <c r="E364" t="s">
        <v>2650</v>
      </c>
      <c r="F364">
        <v>40.299999999999997</v>
      </c>
      <c r="I364">
        <v>7.0000000000000007E-2</v>
      </c>
    </row>
    <row r="365" spans="5:9" x14ac:dyDescent="0.35">
      <c r="E365" t="s">
        <v>3065</v>
      </c>
      <c r="F365">
        <v>40.51</v>
      </c>
      <c r="I365">
        <v>7.0000000000000007E-2</v>
      </c>
    </row>
    <row r="366" spans="5:9" x14ac:dyDescent="0.35">
      <c r="E366" t="s">
        <v>1571</v>
      </c>
      <c r="F366">
        <v>40.89</v>
      </c>
      <c r="I366">
        <v>7.0000000000000007E-2</v>
      </c>
    </row>
    <row r="367" spans="5:9" x14ac:dyDescent="0.35">
      <c r="E367" t="s">
        <v>2512</v>
      </c>
      <c r="F367">
        <v>41.93</v>
      </c>
      <c r="I367">
        <v>7.0000000000000007E-2</v>
      </c>
    </row>
    <row r="368" spans="5:9" x14ac:dyDescent="0.35">
      <c r="E368" t="s">
        <v>2752</v>
      </c>
      <c r="F368">
        <v>42</v>
      </c>
      <c r="I368">
        <v>0.08</v>
      </c>
    </row>
    <row r="369" spans="5:9" x14ac:dyDescent="0.35">
      <c r="E369" t="s">
        <v>2743</v>
      </c>
      <c r="F369">
        <v>42.36</v>
      </c>
      <c r="I369">
        <v>0.08</v>
      </c>
    </row>
    <row r="370" spans="5:9" x14ac:dyDescent="0.35">
      <c r="E370" t="s">
        <v>2751</v>
      </c>
      <c r="F370">
        <v>42.56</v>
      </c>
      <c r="I370">
        <v>0.08</v>
      </c>
    </row>
    <row r="371" spans="5:9" x14ac:dyDescent="0.35">
      <c r="E371" t="s">
        <v>3135</v>
      </c>
      <c r="F371">
        <v>42.83</v>
      </c>
      <c r="I371">
        <v>0.08</v>
      </c>
    </row>
    <row r="372" spans="5:9" x14ac:dyDescent="0.35">
      <c r="E372" t="s">
        <v>2560</v>
      </c>
      <c r="F372">
        <v>43.22</v>
      </c>
      <c r="I372">
        <v>0.08</v>
      </c>
    </row>
    <row r="373" spans="5:9" x14ac:dyDescent="0.35">
      <c r="E373" t="s">
        <v>2559</v>
      </c>
      <c r="F373">
        <v>43.31</v>
      </c>
      <c r="I373">
        <v>0.08</v>
      </c>
    </row>
    <row r="374" spans="5:9" x14ac:dyDescent="0.35">
      <c r="E374" t="s">
        <v>2612</v>
      </c>
      <c r="F374">
        <v>43.31</v>
      </c>
      <c r="I374">
        <v>0.08</v>
      </c>
    </row>
    <row r="375" spans="5:9" x14ac:dyDescent="0.35">
      <c r="E375" t="s">
        <v>2645</v>
      </c>
      <c r="F375">
        <v>43.52</v>
      </c>
      <c r="I375">
        <v>0.08</v>
      </c>
    </row>
    <row r="376" spans="5:9" x14ac:dyDescent="0.35">
      <c r="E376" t="s">
        <v>3067</v>
      </c>
      <c r="F376">
        <v>43.56</v>
      </c>
      <c r="I376">
        <v>0.08</v>
      </c>
    </row>
    <row r="377" spans="5:9" x14ac:dyDescent="0.35">
      <c r="E377" t="s">
        <v>2641</v>
      </c>
      <c r="F377">
        <v>43.61</v>
      </c>
      <c r="I377">
        <v>0.08</v>
      </c>
    </row>
    <row r="378" spans="5:9" x14ac:dyDescent="0.35">
      <c r="E378" t="s">
        <v>2561</v>
      </c>
      <c r="F378">
        <v>44.75</v>
      </c>
      <c r="I378">
        <v>0.08</v>
      </c>
    </row>
    <row r="379" spans="5:9" x14ac:dyDescent="0.35">
      <c r="E379" t="s">
        <v>3064</v>
      </c>
      <c r="F379">
        <v>44.8</v>
      </c>
      <c r="I379">
        <v>0.08</v>
      </c>
    </row>
    <row r="380" spans="5:9" x14ac:dyDescent="0.35">
      <c r="E380" t="s">
        <v>2598</v>
      </c>
      <c r="F380">
        <v>44.9</v>
      </c>
      <c r="I380">
        <v>0.08</v>
      </c>
    </row>
    <row r="381" spans="5:9" x14ac:dyDescent="0.35">
      <c r="E381" t="s">
        <v>2650</v>
      </c>
      <c r="F381">
        <v>44.99</v>
      </c>
      <c r="I381">
        <v>0.08</v>
      </c>
    </row>
    <row r="382" spans="5:9" x14ac:dyDescent="0.35">
      <c r="E382" t="s">
        <v>2650</v>
      </c>
      <c r="F382">
        <v>45.58</v>
      </c>
      <c r="I382">
        <v>0.08</v>
      </c>
    </row>
    <row r="383" spans="5:9" x14ac:dyDescent="0.35">
      <c r="E383" t="s">
        <v>2451</v>
      </c>
      <c r="F383">
        <v>46.56</v>
      </c>
      <c r="I383">
        <v>0.08</v>
      </c>
    </row>
    <row r="384" spans="5:9" x14ac:dyDescent="0.35">
      <c r="E384" t="s">
        <v>2686</v>
      </c>
      <c r="F384">
        <v>46.89</v>
      </c>
      <c r="I384">
        <v>0.08</v>
      </c>
    </row>
    <row r="385" spans="5:9" x14ac:dyDescent="0.35">
      <c r="E385" t="s">
        <v>1528</v>
      </c>
      <c r="F385">
        <v>47.15</v>
      </c>
      <c r="I385">
        <v>0.08</v>
      </c>
    </row>
    <row r="386" spans="5:9" x14ac:dyDescent="0.35">
      <c r="E386" t="s">
        <v>1538</v>
      </c>
      <c r="F386">
        <v>47.3</v>
      </c>
      <c r="I386">
        <v>0.08</v>
      </c>
    </row>
    <row r="387" spans="5:9" x14ac:dyDescent="0.35">
      <c r="E387" t="s">
        <v>2650</v>
      </c>
      <c r="F387">
        <v>47.64</v>
      </c>
      <c r="I387">
        <v>0.08</v>
      </c>
    </row>
    <row r="388" spans="5:9" x14ac:dyDescent="0.35">
      <c r="E388" t="s">
        <v>2439</v>
      </c>
      <c r="F388">
        <v>47.78</v>
      </c>
      <c r="I388">
        <v>0.08</v>
      </c>
    </row>
    <row r="389" spans="5:9" x14ac:dyDescent="0.35">
      <c r="E389" t="s">
        <v>2703</v>
      </c>
      <c r="F389">
        <v>47.83</v>
      </c>
      <c r="I389">
        <v>0.08</v>
      </c>
    </row>
    <row r="390" spans="5:9" x14ac:dyDescent="0.35">
      <c r="E390" t="s">
        <v>2650</v>
      </c>
      <c r="F390">
        <v>48.02</v>
      </c>
      <c r="I390">
        <v>0.08</v>
      </c>
    </row>
    <row r="391" spans="5:9" x14ac:dyDescent="0.35">
      <c r="E391" t="s">
        <v>2887</v>
      </c>
      <c r="F391">
        <v>48.07</v>
      </c>
      <c r="I391">
        <v>0.08</v>
      </c>
    </row>
    <row r="392" spans="5:9" x14ac:dyDescent="0.35">
      <c r="E392" t="s">
        <v>2766</v>
      </c>
      <c r="F392">
        <v>48.14</v>
      </c>
      <c r="I392">
        <v>0.08</v>
      </c>
    </row>
    <row r="393" spans="5:9" x14ac:dyDescent="0.35">
      <c r="E393" t="s">
        <v>12</v>
      </c>
      <c r="F393">
        <v>48.32</v>
      </c>
      <c r="I393">
        <v>0.08</v>
      </c>
    </row>
    <row r="394" spans="5:9" x14ac:dyDescent="0.35">
      <c r="E394" t="s">
        <v>3169</v>
      </c>
      <c r="F394">
        <v>49.58</v>
      </c>
      <c r="I394">
        <v>0.08</v>
      </c>
    </row>
    <row r="395" spans="5:9" x14ac:dyDescent="0.35">
      <c r="E395" t="s">
        <v>3128</v>
      </c>
      <c r="F395">
        <v>49.62</v>
      </c>
      <c r="I395">
        <v>0.08</v>
      </c>
    </row>
    <row r="396" spans="5:9" x14ac:dyDescent="0.35">
      <c r="E396" t="s">
        <v>2667</v>
      </c>
      <c r="F396">
        <v>50.96</v>
      </c>
      <c r="I396">
        <v>0.08</v>
      </c>
    </row>
    <row r="397" spans="5:9" x14ac:dyDescent="0.35">
      <c r="E397" t="s">
        <v>3137</v>
      </c>
      <c r="F397">
        <v>51.38</v>
      </c>
      <c r="I397">
        <v>0.08</v>
      </c>
    </row>
    <row r="398" spans="5:9" x14ac:dyDescent="0.35">
      <c r="E398" t="s">
        <v>354</v>
      </c>
      <c r="F398">
        <v>51.86</v>
      </c>
      <c r="I398">
        <v>0.08</v>
      </c>
    </row>
    <row r="399" spans="5:9" x14ac:dyDescent="0.35">
      <c r="E399" t="s">
        <v>2582</v>
      </c>
      <c r="F399">
        <v>52.27</v>
      </c>
      <c r="I399">
        <v>0.08</v>
      </c>
    </row>
    <row r="400" spans="5:9" x14ac:dyDescent="0.35">
      <c r="E400" t="s">
        <v>2597</v>
      </c>
      <c r="F400">
        <v>52.29</v>
      </c>
      <c r="I400">
        <v>0.08</v>
      </c>
    </row>
    <row r="401" spans="5:9" x14ac:dyDescent="0.35">
      <c r="E401" t="s">
        <v>3065</v>
      </c>
      <c r="F401">
        <v>52.51</v>
      </c>
      <c r="I401">
        <v>0.08</v>
      </c>
    </row>
    <row r="402" spans="5:9" x14ac:dyDescent="0.35">
      <c r="E402" t="s">
        <v>2502</v>
      </c>
      <c r="F402">
        <v>53.04</v>
      </c>
      <c r="I402">
        <v>0.08</v>
      </c>
    </row>
    <row r="403" spans="5:9" x14ac:dyDescent="0.35">
      <c r="E403" t="s">
        <v>2628</v>
      </c>
      <c r="F403">
        <v>53.92</v>
      </c>
      <c r="I403">
        <v>0.08</v>
      </c>
    </row>
    <row r="404" spans="5:9" x14ac:dyDescent="0.35">
      <c r="E404" t="s">
        <v>89</v>
      </c>
      <c r="F404">
        <v>54.3</v>
      </c>
      <c r="I404">
        <v>0.08</v>
      </c>
    </row>
    <row r="405" spans="5:9" x14ac:dyDescent="0.35">
      <c r="E405" t="s">
        <v>2677</v>
      </c>
      <c r="F405">
        <v>54.37</v>
      </c>
      <c r="I405">
        <v>0.08</v>
      </c>
    </row>
    <row r="406" spans="5:9" x14ac:dyDescent="0.35">
      <c r="E406" t="s">
        <v>2721</v>
      </c>
      <c r="F406">
        <v>54.96</v>
      </c>
      <c r="I406">
        <v>0.08</v>
      </c>
    </row>
    <row r="407" spans="5:9" x14ac:dyDescent="0.35">
      <c r="E407" t="s">
        <v>1551</v>
      </c>
      <c r="F407">
        <v>55.13</v>
      </c>
      <c r="I407">
        <v>0.08</v>
      </c>
    </row>
    <row r="408" spans="5:9" x14ac:dyDescent="0.35">
      <c r="E408" t="s">
        <v>1240</v>
      </c>
      <c r="F408">
        <v>55.52</v>
      </c>
      <c r="I408">
        <v>0.08</v>
      </c>
    </row>
    <row r="409" spans="5:9" x14ac:dyDescent="0.35">
      <c r="E409" t="s">
        <v>2443</v>
      </c>
      <c r="F409">
        <v>55.63</v>
      </c>
      <c r="I409">
        <v>0.08</v>
      </c>
    </row>
    <row r="410" spans="5:9" x14ac:dyDescent="0.35">
      <c r="E410" t="s">
        <v>2440</v>
      </c>
      <c r="F410">
        <v>56.1</v>
      </c>
      <c r="I410">
        <v>0.08</v>
      </c>
    </row>
    <row r="411" spans="5:9" x14ac:dyDescent="0.35">
      <c r="E411" t="s">
        <v>2690</v>
      </c>
      <c r="F411">
        <v>56.66</v>
      </c>
      <c r="I411">
        <v>0.08</v>
      </c>
    </row>
    <row r="412" spans="5:9" x14ac:dyDescent="0.35">
      <c r="E412" t="s">
        <v>2642</v>
      </c>
      <c r="F412">
        <v>56.69</v>
      </c>
      <c r="I412">
        <v>0.08</v>
      </c>
    </row>
    <row r="413" spans="5:9" x14ac:dyDescent="0.35">
      <c r="E413" t="s">
        <v>3164</v>
      </c>
      <c r="F413">
        <v>56.69</v>
      </c>
      <c r="I413">
        <v>0.08</v>
      </c>
    </row>
    <row r="414" spans="5:9" x14ac:dyDescent="0.35">
      <c r="E414" t="s">
        <v>2699</v>
      </c>
      <c r="F414">
        <v>56.95</v>
      </c>
      <c r="I414">
        <v>0.08</v>
      </c>
    </row>
    <row r="415" spans="5:9" x14ac:dyDescent="0.35">
      <c r="E415" t="s">
        <v>2589</v>
      </c>
      <c r="F415">
        <v>56.98</v>
      </c>
      <c r="I415">
        <v>0.08</v>
      </c>
    </row>
    <row r="416" spans="5:9" x14ac:dyDescent="0.35">
      <c r="E416" t="s">
        <v>391</v>
      </c>
      <c r="F416">
        <v>57.57</v>
      </c>
      <c r="I416">
        <v>0.08</v>
      </c>
    </row>
    <row r="417" spans="5:9" x14ac:dyDescent="0.35">
      <c r="E417" t="s">
        <v>438</v>
      </c>
      <c r="F417">
        <v>57.72</v>
      </c>
      <c r="I417">
        <v>0.08</v>
      </c>
    </row>
    <row r="418" spans="5:9" x14ac:dyDescent="0.35">
      <c r="E418" t="s">
        <v>2656</v>
      </c>
      <c r="F418">
        <v>57.83</v>
      </c>
      <c r="I418">
        <v>0.08</v>
      </c>
    </row>
    <row r="419" spans="5:9" x14ac:dyDescent="0.35">
      <c r="E419" t="s">
        <v>2603</v>
      </c>
      <c r="F419">
        <v>58.66</v>
      </c>
      <c r="I419">
        <v>0.08</v>
      </c>
    </row>
    <row r="420" spans="5:9" x14ac:dyDescent="0.35">
      <c r="E420" t="s">
        <v>2707</v>
      </c>
      <c r="F420">
        <v>58.8</v>
      </c>
      <c r="I420">
        <v>0.08</v>
      </c>
    </row>
    <row r="421" spans="5:9" x14ac:dyDescent="0.35">
      <c r="E421" t="s">
        <v>2586</v>
      </c>
      <c r="F421">
        <v>59.27</v>
      </c>
      <c r="I421">
        <v>0.08</v>
      </c>
    </row>
    <row r="422" spans="5:9" x14ac:dyDescent="0.35">
      <c r="E422" t="s">
        <v>2744</v>
      </c>
      <c r="F422">
        <v>59.66</v>
      </c>
      <c r="I422">
        <v>0.08</v>
      </c>
    </row>
    <row r="423" spans="5:9" x14ac:dyDescent="0.35">
      <c r="E423" t="s">
        <v>2509</v>
      </c>
      <c r="F423">
        <v>61.32</v>
      </c>
      <c r="I423">
        <v>0.08</v>
      </c>
    </row>
    <row r="424" spans="5:9" x14ac:dyDescent="0.35">
      <c r="E424" t="s">
        <v>2703</v>
      </c>
      <c r="F424">
        <v>61.72</v>
      </c>
      <c r="I424">
        <v>0.08</v>
      </c>
    </row>
    <row r="425" spans="5:9" x14ac:dyDescent="0.35">
      <c r="E425" t="s">
        <v>3130</v>
      </c>
      <c r="F425">
        <v>62.16</v>
      </c>
      <c r="I425">
        <v>0.09</v>
      </c>
    </row>
    <row r="426" spans="5:9" x14ac:dyDescent="0.35">
      <c r="E426" t="s">
        <v>2752</v>
      </c>
      <c r="F426">
        <v>63.13</v>
      </c>
      <c r="I426">
        <v>0.09</v>
      </c>
    </row>
    <row r="427" spans="5:9" x14ac:dyDescent="0.35">
      <c r="E427" t="s">
        <v>2502</v>
      </c>
      <c r="F427">
        <v>63.27</v>
      </c>
      <c r="I427">
        <v>0.09</v>
      </c>
    </row>
    <row r="428" spans="5:9" x14ac:dyDescent="0.35">
      <c r="E428" t="s">
        <v>2735</v>
      </c>
      <c r="F428">
        <v>63.55</v>
      </c>
      <c r="I428">
        <v>0.09</v>
      </c>
    </row>
    <row r="429" spans="5:9" x14ac:dyDescent="0.35">
      <c r="E429" t="s">
        <v>2752</v>
      </c>
      <c r="F429">
        <v>63.75</v>
      </c>
      <c r="I429">
        <v>0.09</v>
      </c>
    </row>
    <row r="430" spans="5:9" x14ac:dyDescent="0.35">
      <c r="E430" t="s">
        <v>1533</v>
      </c>
      <c r="F430">
        <v>64.31</v>
      </c>
      <c r="I430">
        <v>0.09</v>
      </c>
    </row>
    <row r="431" spans="5:9" x14ac:dyDescent="0.35">
      <c r="E431" t="s">
        <v>1565</v>
      </c>
      <c r="F431">
        <v>64.58</v>
      </c>
      <c r="I431">
        <v>0.09</v>
      </c>
    </row>
    <row r="432" spans="5:9" x14ac:dyDescent="0.35">
      <c r="E432" t="s">
        <v>3175</v>
      </c>
      <c r="F432">
        <v>65.81</v>
      </c>
      <c r="I432">
        <v>0.09</v>
      </c>
    </row>
    <row r="433" spans="5:9" x14ac:dyDescent="0.35">
      <c r="E433" t="s">
        <v>2696</v>
      </c>
      <c r="F433">
        <v>66.92</v>
      </c>
      <c r="I433">
        <v>0.09</v>
      </c>
    </row>
    <row r="434" spans="5:9" x14ac:dyDescent="0.35">
      <c r="E434" t="s">
        <v>2622</v>
      </c>
      <c r="F434">
        <v>69.569999999999993</v>
      </c>
      <c r="I434">
        <v>0.09</v>
      </c>
    </row>
    <row r="435" spans="5:9" x14ac:dyDescent="0.35">
      <c r="E435" t="s">
        <v>2629</v>
      </c>
      <c r="F435">
        <v>71.95</v>
      </c>
      <c r="I435">
        <v>0.09</v>
      </c>
    </row>
    <row r="436" spans="5:9" x14ac:dyDescent="0.35">
      <c r="E436" t="s">
        <v>2731</v>
      </c>
      <c r="F436">
        <v>72.16</v>
      </c>
      <c r="I436">
        <v>0.09</v>
      </c>
    </row>
    <row r="437" spans="5:9" x14ac:dyDescent="0.35">
      <c r="E437" t="s">
        <v>2774</v>
      </c>
      <c r="F437">
        <v>72.959999999999994</v>
      </c>
      <c r="I437">
        <v>0.09</v>
      </c>
    </row>
    <row r="438" spans="5:9" x14ac:dyDescent="0.35">
      <c r="E438" t="s">
        <v>2649</v>
      </c>
      <c r="F438">
        <v>73.77</v>
      </c>
      <c r="I438">
        <v>0.09</v>
      </c>
    </row>
    <row r="439" spans="5:9" x14ac:dyDescent="0.35">
      <c r="E439" t="s">
        <v>95</v>
      </c>
      <c r="F439">
        <v>75.84</v>
      </c>
      <c r="I439">
        <v>0.09</v>
      </c>
    </row>
    <row r="440" spans="5:9" x14ac:dyDescent="0.35">
      <c r="E440" t="s">
        <v>2605</v>
      </c>
      <c r="F440">
        <v>76.77</v>
      </c>
      <c r="I440">
        <v>0.09</v>
      </c>
    </row>
    <row r="441" spans="5:9" x14ac:dyDescent="0.35">
      <c r="E441" t="s">
        <v>3193</v>
      </c>
      <c r="F441">
        <v>77.48</v>
      </c>
      <c r="I441">
        <v>0.09</v>
      </c>
    </row>
    <row r="442" spans="5:9" x14ac:dyDescent="0.35">
      <c r="E442" t="s">
        <v>87</v>
      </c>
      <c r="F442">
        <v>78.09</v>
      </c>
      <c r="I442">
        <v>0.09</v>
      </c>
    </row>
    <row r="443" spans="5:9" x14ac:dyDescent="0.35">
      <c r="E443" t="s">
        <v>2745</v>
      </c>
      <c r="F443">
        <v>79.02</v>
      </c>
      <c r="I443">
        <v>0.09</v>
      </c>
    </row>
    <row r="444" spans="5:9" x14ac:dyDescent="0.35">
      <c r="E444" t="s">
        <v>2607</v>
      </c>
      <c r="F444">
        <v>80.260000000000005</v>
      </c>
      <c r="I444">
        <v>0.09</v>
      </c>
    </row>
    <row r="445" spans="5:9" x14ac:dyDescent="0.35">
      <c r="E445" t="s">
        <v>2650</v>
      </c>
      <c r="F445">
        <v>82.61</v>
      </c>
      <c r="I445">
        <v>0.09</v>
      </c>
    </row>
    <row r="446" spans="5:9" x14ac:dyDescent="0.35">
      <c r="E446" t="s">
        <v>2717</v>
      </c>
      <c r="F446">
        <v>85.58</v>
      </c>
      <c r="I446">
        <v>0.09</v>
      </c>
    </row>
    <row r="447" spans="5:9" x14ac:dyDescent="0.35">
      <c r="E447" t="s">
        <v>2746</v>
      </c>
      <c r="F447">
        <v>85.97</v>
      </c>
      <c r="I447">
        <v>0.09</v>
      </c>
    </row>
    <row r="448" spans="5:9" x14ac:dyDescent="0.35">
      <c r="E448" t="s">
        <v>2557</v>
      </c>
      <c r="F448">
        <v>86.22</v>
      </c>
      <c r="I448">
        <v>0.09</v>
      </c>
    </row>
    <row r="449" spans="5:9" x14ac:dyDescent="0.35">
      <c r="E449" t="s">
        <v>3200</v>
      </c>
      <c r="F449">
        <v>87.7</v>
      </c>
      <c r="I449">
        <v>0.09</v>
      </c>
    </row>
    <row r="450" spans="5:9" x14ac:dyDescent="0.35">
      <c r="E450" t="s">
        <v>1549</v>
      </c>
      <c r="F450">
        <v>89.23</v>
      </c>
      <c r="I450">
        <v>0.09</v>
      </c>
    </row>
    <row r="451" spans="5:9" x14ac:dyDescent="0.35">
      <c r="E451" t="s">
        <v>2650</v>
      </c>
      <c r="F451">
        <v>89.51</v>
      </c>
      <c r="I451">
        <v>0.09</v>
      </c>
    </row>
    <row r="452" spans="5:9" x14ac:dyDescent="0.35">
      <c r="E452" t="s">
        <v>2617</v>
      </c>
      <c r="F452">
        <v>92.18</v>
      </c>
      <c r="I452">
        <v>0.09</v>
      </c>
    </row>
    <row r="453" spans="5:9" x14ac:dyDescent="0.35">
      <c r="E453" t="s">
        <v>2747</v>
      </c>
      <c r="F453">
        <v>92.31</v>
      </c>
      <c r="I453">
        <v>0.09</v>
      </c>
    </row>
    <row r="454" spans="5:9" x14ac:dyDescent="0.35">
      <c r="E454" t="s">
        <v>2694</v>
      </c>
      <c r="F454">
        <v>93.48</v>
      </c>
      <c r="I454">
        <v>0.09</v>
      </c>
    </row>
    <row r="455" spans="5:9" x14ac:dyDescent="0.35">
      <c r="E455" t="s">
        <v>2722</v>
      </c>
      <c r="F455">
        <v>94.79</v>
      </c>
      <c r="I455">
        <v>0.09</v>
      </c>
    </row>
    <row r="456" spans="5:9" x14ac:dyDescent="0.35">
      <c r="E456" t="s">
        <v>2650</v>
      </c>
      <c r="F456">
        <v>96.64</v>
      </c>
      <c r="I456">
        <v>0.09</v>
      </c>
    </row>
    <row r="457" spans="5:9" x14ac:dyDescent="0.35">
      <c r="E457" t="s">
        <v>2459</v>
      </c>
      <c r="F457">
        <v>97.83</v>
      </c>
      <c r="I457">
        <v>0.09</v>
      </c>
    </row>
    <row r="458" spans="5:9" x14ac:dyDescent="0.35">
      <c r="E458" t="s">
        <v>2432</v>
      </c>
      <c r="F458">
        <v>99.28</v>
      </c>
      <c r="I458">
        <v>0.09</v>
      </c>
    </row>
    <row r="459" spans="5:9" x14ac:dyDescent="0.35">
      <c r="E459" t="s">
        <v>2693</v>
      </c>
      <c r="F459">
        <v>101.33</v>
      </c>
      <c r="I459">
        <v>0.09</v>
      </c>
    </row>
    <row r="460" spans="5:9" x14ac:dyDescent="0.35">
      <c r="E460" t="s">
        <v>2432</v>
      </c>
      <c r="F460">
        <v>101.52</v>
      </c>
      <c r="I460">
        <v>0.1</v>
      </c>
    </row>
    <row r="461" spans="5:9" x14ac:dyDescent="0.35">
      <c r="E461" t="s">
        <v>2689</v>
      </c>
      <c r="F461">
        <v>102.07</v>
      </c>
      <c r="I461">
        <v>0.1</v>
      </c>
    </row>
    <row r="462" spans="5:9" x14ac:dyDescent="0.35">
      <c r="E462" t="s">
        <v>3111</v>
      </c>
      <c r="F462">
        <v>108.13</v>
      </c>
      <c r="I462">
        <v>0.1</v>
      </c>
    </row>
    <row r="463" spans="5:9" x14ac:dyDescent="0.35">
      <c r="E463" t="s">
        <v>2683</v>
      </c>
      <c r="F463">
        <v>111.04</v>
      </c>
      <c r="I463">
        <v>0.1</v>
      </c>
    </row>
    <row r="464" spans="5:9" x14ac:dyDescent="0.35">
      <c r="E464" t="s">
        <v>2627</v>
      </c>
      <c r="F464">
        <v>111.3</v>
      </c>
      <c r="I464">
        <v>0.1</v>
      </c>
    </row>
    <row r="465" spans="5:9" x14ac:dyDescent="0.35">
      <c r="E465" t="s">
        <v>1560</v>
      </c>
      <c r="F465">
        <v>111.33</v>
      </c>
      <c r="I465">
        <v>0.1</v>
      </c>
    </row>
    <row r="466" spans="5:9" x14ac:dyDescent="0.35">
      <c r="E466" t="s">
        <v>2769</v>
      </c>
      <c r="F466">
        <v>113.27</v>
      </c>
      <c r="I466">
        <v>0.1</v>
      </c>
    </row>
    <row r="467" spans="5:9" x14ac:dyDescent="0.35">
      <c r="E467" t="s">
        <v>2502</v>
      </c>
      <c r="F467">
        <v>114.98</v>
      </c>
      <c r="I467">
        <v>0.1</v>
      </c>
    </row>
    <row r="468" spans="5:9" x14ac:dyDescent="0.35">
      <c r="E468" t="s">
        <v>2625</v>
      </c>
      <c r="F468">
        <v>117.77</v>
      </c>
      <c r="I468">
        <v>0.1</v>
      </c>
    </row>
    <row r="469" spans="5:9" x14ac:dyDescent="0.35">
      <c r="E469" t="s">
        <v>3158</v>
      </c>
      <c r="F469">
        <v>118.54</v>
      </c>
      <c r="I469">
        <v>0.1</v>
      </c>
    </row>
    <row r="470" spans="5:9" x14ac:dyDescent="0.35">
      <c r="E470" t="s">
        <v>2502</v>
      </c>
      <c r="F470">
        <v>118.69</v>
      </c>
      <c r="I470">
        <v>0.1</v>
      </c>
    </row>
    <row r="471" spans="5:9" x14ac:dyDescent="0.35">
      <c r="E471" t="s">
        <v>1534</v>
      </c>
      <c r="F471">
        <v>120.18</v>
      </c>
      <c r="I471">
        <v>0.1</v>
      </c>
    </row>
    <row r="472" spans="5:9" x14ac:dyDescent="0.35">
      <c r="E472" t="s">
        <v>2695</v>
      </c>
      <c r="F472">
        <v>120.99</v>
      </c>
      <c r="I472">
        <v>0.1</v>
      </c>
    </row>
    <row r="473" spans="5:9" x14ac:dyDescent="0.35">
      <c r="E473" t="s">
        <v>2615</v>
      </c>
      <c r="F473">
        <v>125.33</v>
      </c>
      <c r="I473">
        <v>0.1</v>
      </c>
    </row>
    <row r="474" spans="5:9" x14ac:dyDescent="0.35">
      <c r="E474" t="s">
        <v>2505</v>
      </c>
      <c r="F474">
        <v>125.55</v>
      </c>
      <c r="I474">
        <v>0.1</v>
      </c>
    </row>
    <row r="475" spans="5:9" x14ac:dyDescent="0.35">
      <c r="E475" t="s">
        <v>2433</v>
      </c>
      <c r="F475">
        <v>130.36000000000001</v>
      </c>
      <c r="I475">
        <v>0.1</v>
      </c>
    </row>
    <row r="476" spans="5:9" x14ac:dyDescent="0.35">
      <c r="E476" t="s">
        <v>2768</v>
      </c>
      <c r="F476">
        <v>131.91999999999999</v>
      </c>
      <c r="I476">
        <v>0.1</v>
      </c>
    </row>
    <row r="477" spans="5:9" x14ac:dyDescent="0.35">
      <c r="E477" t="s">
        <v>1541</v>
      </c>
      <c r="F477">
        <v>132.58000000000001</v>
      </c>
      <c r="I477">
        <v>0.1</v>
      </c>
    </row>
    <row r="478" spans="5:9" x14ac:dyDescent="0.35">
      <c r="E478" t="s">
        <v>3097</v>
      </c>
      <c r="F478">
        <v>138.54</v>
      </c>
      <c r="I478">
        <v>0.1</v>
      </c>
    </row>
    <row r="479" spans="5:9" x14ac:dyDescent="0.35">
      <c r="E479" t="s">
        <v>2502</v>
      </c>
      <c r="F479">
        <v>139.88999999999999</v>
      </c>
      <c r="I479">
        <v>0.1</v>
      </c>
    </row>
    <row r="480" spans="5:9" x14ac:dyDescent="0.35">
      <c r="E480" t="s">
        <v>3184</v>
      </c>
      <c r="F480">
        <v>140.08000000000001</v>
      </c>
      <c r="I480">
        <v>0.1</v>
      </c>
    </row>
    <row r="481" spans="5:9" x14ac:dyDescent="0.35">
      <c r="E481" t="s">
        <v>2585</v>
      </c>
      <c r="F481">
        <v>142.58000000000001</v>
      </c>
      <c r="I481">
        <v>0.1</v>
      </c>
    </row>
    <row r="482" spans="5:9" x14ac:dyDescent="0.35">
      <c r="E482" t="s">
        <v>2768</v>
      </c>
      <c r="F482">
        <v>142.86000000000001</v>
      </c>
      <c r="I482">
        <v>0.1</v>
      </c>
    </row>
    <row r="483" spans="5:9" x14ac:dyDescent="0.35">
      <c r="E483" t="s">
        <v>1516</v>
      </c>
      <c r="F483">
        <v>146.94999999999999</v>
      </c>
      <c r="I483">
        <v>0.1</v>
      </c>
    </row>
    <row r="484" spans="5:9" x14ac:dyDescent="0.35">
      <c r="E484" t="s">
        <v>2692</v>
      </c>
      <c r="F484">
        <v>153.9</v>
      </c>
      <c r="I484">
        <v>0.1</v>
      </c>
    </row>
    <row r="485" spans="5:9" x14ac:dyDescent="0.35">
      <c r="E485" t="s">
        <v>2624</v>
      </c>
      <c r="F485">
        <v>154.05000000000001</v>
      </c>
      <c r="I485">
        <v>0.1</v>
      </c>
    </row>
    <row r="486" spans="5:9" x14ac:dyDescent="0.35">
      <c r="E486" t="s">
        <v>445</v>
      </c>
      <c r="F486">
        <v>155.41999999999999</v>
      </c>
      <c r="I486">
        <v>0.1</v>
      </c>
    </row>
    <row r="487" spans="5:9" x14ac:dyDescent="0.35">
      <c r="E487" t="s">
        <v>2675</v>
      </c>
      <c r="F487">
        <v>160.82</v>
      </c>
      <c r="I487">
        <v>0.1</v>
      </c>
    </row>
    <row r="488" spans="5:9" x14ac:dyDescent="0.35">
      <c r="E488" t="s">
        <v>433</v>
      </c>
      <c r="F488">
        <v>165.86</v>
      </c>
      <c r="I488">
        <v>0.1</v>
      </c>
    </row>
    <row r="489" spans="5:9" x14ac:dyDescent="0.35">
      <c r="E489" t="s">
        <v>3078</v>
      </c>
      <c r="F489">
        <v>165.9</v>
      </c>
      <c r="I489">
        <v>0.1</v>
      </c>
    </row>
    <row r="490" spans="5:9" x14ac:dyDescent="0.35">
      <c r="E490" t="s">
        <v>2626</v>
      </c>
      <c r="F490">
        <v>167.82</v>
      </c>
      <c r="I490">
        <v>0.1</v>
      </c>
    </row>
    <row r="491" spans="5:9" x14ac:dyDescent="0.35">
      <c r="E491" t="s">
        <v>2506</v>
      </c>
      <c r="F491">
        <v>175.31</v>
      </c>
      <c r="I491">
        <v>0.1</v>
      </c>
    </row>
    <row r="492" spans="5:9" x14ac:dyDescent="0.35">
      <c r="E492" t="s">
        <v>2450</v>
      </c>
      <c r="F492">
        <v>182.1</v>
      </c>
      <c r="I492">
        <v>0.1</v>
      </c>
    </row>
    <row r="493" spans="5:9" x14ac:dyDescent="0.35">
      <c r="E493" t="s">
        <v>3178</v>
      </c>
      <c r="F493">
        <v>185.74</v>
      </c>
      <c r="I493">
        <v>0.1</v>
      </c>
    </row>
    <row r="494" spans="5:9" x14ac:dyDescent="0.35">
      <c r="E494" t="s">
        <v>3189</v>
      </c>
      <c r="F494">
        <v>197.6</v>
      </c>
      <c r="I494">
        <v>0.1</v>
      </c>
    </row>
    <row r="495" spans="5:9" x14ac:dyDescent="0.35">
      <c r="E495" t="s">
        <v>3052</v>
      </c>
      <c r="F495">
        <v>222.32</v>
      </c>
      <c r="I495">
        <v>0.1</v>
      </c>
    </row>
    <row r="496" spans="5:9" x14ac:dyDescent="0.35">
      <c r="E496" t="s">
        <v>3110</v>
      </c>
      <c r="F496">
        <v>235.55</v>
      </c>
      <c r="I496">
        <v>0.1</v>
      </c>
    </row>
    <row r="497" spans="5:9" x14ac:dyDescent="0.35">
      <c r="E497" t="s">
        <v>3081</v>
      </c>
      <c r="F497">
        <v>249.56</v>
      </c>
      <c r="I497">
        <v>0.1</v>
      </c>
    </row>
    <row r="498" spans="5:9" x14ac:dyDescent="0.35">
      <c r="E498" t="s">
        <v>2506</v>
      </c>
      <c r="F498">
        <v>252.04</v>
      </c>
      <c r="I498">
        <v>0.1</v>
      </c>
    </row>
    <row r="499" spans="5:9" x14ac:dyDescent="0.35">
      <c r="E499" t="s">
        <v>3084</v>
      </c>
      <c r="F499">
        <v>260.97000000000003</v>
      </c>
      <c r="I499">
        <v>0.1</v>
      </c>
    </row>
    <row r="500" spans="5:9" x14ac:dyDescent="0.35">
      <c r="E500" t="s">
        <v>5</v>
      </c>
      <c r="F500">
        <v>261.52999999999997</v>
      </c>
      <c r="I500">
        <v>0.1</v>
      </c>
    </row>
    <row r="501" spans="5:9" x14ac:dyDescent="0.35">
      <c r="E501" t="s">
        <v>3161</v>
      </c>
      <c r="F501">
        <v>281.14</v>
      </c>
      <c r="I501">
        <v>0.1</v>
      </c>
    </row>
    <row r="502" spans="5:9" x14ac:dyDescent="0.35">
      <c r="E502" t="s">
        <v>3127</v>
      </c>
      <c r="F502">
        <v>281.2</v>
      </c>
      <c r="I502">
        <v>0.1</v>
      </c>
    </row>
    <row r="503" spans="5:9" x14ac:dyDescent="0.35">
      <c r="E503" t="s">
        <v>3124</v>
      </c>
      <c r="F503">
        <v>288.68</v>
      </c>
      <c r="I503">
        <v>0.1</v>
      </c>
    </row>
    <row r="504" spans="5:9" x14ac:dyDescent="0.35">
      <c r="E504" t="s">
        <v>3050</v>
      </c>
      <c r="F504">
        <v>293.77999999999997</v>
      </c>
      <c r="I504">
        <v>0.1</v>
      </c>
    </row>
    <row r="505" spans="5:9" x14ac:dyDescent="0.35">
      <c r="E505" t="s">
        <v>1513</v>
      </c>
      <c r="F505">
        <v>301.14</v>
      </c>
      <c r="I505">
        <v>0.1</v>
      </c>
    </row>
    <row r="506" spans="5:9" x14ac:dyDescent="0.35">
      <c r="E506" t="s">
        <v>3166</v>
      </c>
      <c r="F506">
        <v>301.83</v>
      </c>
      <c r="I506">
        <v>0.1</v>
      </c>
    </row>
    <row r="507" spans="5:9" x14ac:dyDescent="0.35">
      <c r="E507" t="s">
        <v>2506</v>
      </c>
      <c r="F507">
        <v>317.95999999999998</v>
      </c>
      <c r="I507">
        <v>0.1</v>
      </c>
    </row>
    <row r="508" spans="5:9" x14ac:dyDescent="0.35">
      <c r="E508" t="s">
        <v>3088</v>
      </c>
      <c r="F508">
        <v>320.7</v>
      </c>
      <c r="I508">
        <v>0.1</v>
      </c>
    </row>
    <row r="509" spans="5:9" x14ac:dyDescent="0.35">
      <c r="E509" t="s">
        <v>2506</v>
      </c>
      <c r="F509">
        <v>327.77</v>
      </c>
      <c r="I509">
        <v>0.11</v>
      </c>
    </row>
    <row r="510" spans="5:9" x14ac:dyDescent="0.35">
      <c r="E510" t="s">
        <v>3043</v>
      </c>
      <c r="F510">
        <v>329.54</v>
      </c>
      <c r="I510">
        <v>0.11</v>
      </c>
    </row>
    <row r="511" spans="5:9" x14ac:dyDescent="0.35">
      <c r="E511" t="s">
        <v>3040</v>
      </c>
      <c r="F511">
        <v>444.2</v>
      </c>
      <c r="I511">
        <v>0.11</v>
      </c>
    </row>
    <row r="512" spans="5:9" x14ac:dyDescent="0.35">
      <c r="E512" t="s">
        <v>3185</v>
      </c>
      <c r="F512">
        <v>449.98</v>
      </c>
      <c r="I512">
        <v>0.11</v>
      </c>
    </row>
    <row r="513" spans="5:9" x14ac:dyDescent="0.35">
      <c r="E513" t="s">
        <v>2505</v>
      </c>
      <c r="F513">
        <v>465.32</v>
      </c>
      <c r="I513">
        <v>0.11</v>
      </c>
    </row>
    <row r="514" spans="5:9" x14ac:dyDescent="0.35">
      <c r="E514" t="s">
        <v>3056</v>
      </c>
      <c r="F514">
        <v>530.63</v>
      </c>
      <c r="I514">
        <v>0.11</v>
      </c>
    </row>
    <row r="515" spans="5:9" x14ac:dyDescent="0.35">
      <c r="E515" t="s">
        <v>3062</v>
      </c>
      <c r="F515">
        <v>536.04999999999995</v>
      </c>
      <c r="I515">
        <v>0.11</v>
      </c>
    </row>
    <row r="516" spans="5:9" x14ac:dyDescent="0.35">
      <c r="E516" t="s">
        <v>3125</v>
      </c>
      <c r="F516">
        <v>613.49</v>
      </c>
      <c r="I516">
        <v>0.11</v>
      </c>
    </row>
    <row r="517" spans="5:9" x14ac:dyDescent="0.35">
      <c r="E517" t="s">
        <v>3207</v>
      </c>
      <c r="F517">
        <v>701.93</v>
      </c>
      <c r="I517">
        <v>0.11</v>
      </c>
    </row>
    <row r="518" spans="5:9" x14ac:dyDescent="0.35">
      <c r="E518" t="s">
        <v>1568</v>
      </c>
      <c r="F518">
        <v>706.25</v>
      </c>
      <c r="I518">
        <v>0.11</v>
      </c>
    </row>
    <row r="519" spans="5:9" x14ac:dyDescent="0.35">
      <c r="E519" t="s">
        <v>3042</v>
      </c>
      <c r="F519">
        <v>725.35</v>
      </c>
      <c r="I519">
        <v>0.11</v>
      </c>
    </row>
    <row r="520" spans="5:9" x14ac:dyDescent="0.35">
      <c r="E520" t="s">
        <v>3187</v>
      </c>
      <c r="F520">
        <v>731.18</v>
      </c>
      <c r="I520">
        <v>0.11</v>
      </c>
    </row>
    <row r="521" spans="5:9" x14ac:dyDescent="0.35">
      <c r="E521" t="s">
        <v>3087</v>
      </c>
      <c r="F521">
        <v>796.59</v>
      </c>
      <c r="I521">
        <v>0.11</v>
      </c>
    </row>
    <row r="522" spans="5:9" x14ac:dyDescent="0.35">
      <c r="E522" t="s">
        <v>3086</v>
      </c>
      <c r="F522">
        <v>1019.69</v>
      </c>
      <c r="I522">
        <v>0.11</v>
      </c>
    </row>
    <row r="523" spans="5:9" x14ac:dyDescent="0.35">
      <c r="E523" t="s">
        <v>3118</v>
      </c>
      <c r="F523">
        <v>1052.44</v>
      </c>
      <c r="I523">
        <v>0.11</v>
      </c>
    </row>
    <row r="524" spans="5:9" x14ac:dyDescent="0.35">
      <c r="E524" t="s">
        <v>401</v>
      </c>
      <c r="F524">
        <v>1347.83</v>
      </c>
      <c r="I524">
        <v>0.11</v>
      </c>
    </row>
    <row r="525" spans="5:9" x14ac:dyDescent="0.35">
      <c r="E525" t="s">
        <v>1558</v>
      </c>
      <c r="F525">
        <v>2897.11</v>
      </c>
      <c r="I525">
        <v>0.11</v>
      </c>
    </row>
    <row r="526" spans="5:9" x14ac:dyDescent="0.35">
      <c r="I526">
        <v>0.11</v>
      </c>
    </row>
    <row r="527" spans="5:9" x14ac:dyDescent="0.35">
      <c r="I527">
        <v>0.11</v>
      </c>
    </row>
    <row r="528" spans="5:9" x14ac:dyDescent="0.35">
      <c r="I528">
        <v>0.11</v>
      </c>
    </row>
    <row r="529" spans="9:9" x14ac:dyDescent="0.35">
      <c r="I529">
        <v>0.11</v>
      </c>
    </row>
    <row r="530" spans="9:9" x14ac:dyDescent="0.35">
      <c r="I530">
        <v>0.11</v>
      </c>
    </row>
    <row r="531" spans="9:9" x14ac:dyDescent="0.35">
      <c r="I531">
        <v>0.11</v>
      </c>
    </row>
    <row r="532" spans="9:9" x14ac:dyDescent="0.35">
      <c r="I532">
        <v>0.11</v>
      </c>
    </row>
    <row r="533" spans="9:9" x14ac:dyDescent="0.35">
      <c r="I533">
        <v>0.11</v>
      </c>
    </row>
    <row r="534" spans="9:9" x14ac:dyDescent="0.35">
      <c r="I534">
        <v>0.11</v>
      </c>
    </row>
    <row r="535" spans="9:9" x14ac:dyDescent="0.35">
      <c r="I535">
        <v>0.11</v>
      </c>
    </row>
    <row r="536" spans="9:9" x14ac:dyDescent="0.35">
      <c r="I536">
        <v>0.11</v>
      </c>
    </row>
    <row r="537" spans="9:9" x14ac:dyDescent="0.35">
      <c r="I537">
        <v>0.11</v>
      </c>
    </row>
    <row r="538" spans="9:9" x14ac:dyDescent="0.35">
      <c r="I538">
        <v>0.11</v>
      </c>
    </row>
    <row r="539" spans="9:9" x14ac:dyDescent="0.35">
      <c r="I539">
        <v>0.11</v>
      </c>
    </row>
    <row r="540" spans="9:9" x14ac:dyDescent="0.35">
      <c r="I540">
        <v>0.11</v>
      </c>
    </row>
    <row r="541" spans="9:9" x14ac:dyDescent="0.35">
      <c r="I541">
        <v>0.11</v>
      </c>
    </row>
    <row r="542" spans="9:9" x14ac:dyDescent="0.35">
      <c r="I542">
        <v>0.11</v>
      </c>
    </row>
    <row r="543" spans="9:9" x14ac:dyDescent="0.35">
      <c r="I543">
        <v>0.11</v>
      </c>
    </row>
    <row r="544" spans="9:9" x14ac:dyDescent="0.35">
      <c r="I544">
        <v>0.11</v>
      </c>
    </row>
    <row r="545" spans="9:9" x14ac:dyDescent="0.35">
      <c r="I545">
        <v>0.11</v>
      </c>
    </row>
    <row r="546" spans="9:9" x14ac:dyDescent="0.35">
      <c r="I546">
        <v>0.11</v>
      </c>
    </row>
    <row r="547" spans="9:9" x14ac:dyDescent="0.35">
      <c r="I547">
        <v>0.11</v>
      </c>
    </row>
    <row r="548" spans="9:9" x14ac:dyDescent="0.35">
      <c r="I548">
        <v>0.11</v>
      </c>
    </row>
    <row r="549" spans="9:9" x14ac:dyDescent="0.35">
      <c r="I549">
        <v>0.11</v>
      </c>
    </row>
    <row r="550" spans="9:9" x14ac:dyDescent="0.35">
      <c r="I550">
        <v>0.11</v>
      </c>
    </row>
    <row r="551" spans="9:9" x14ac:dyDescent="0.35">
      <c r="I551">
        <v>0.11</v>
      </c>
    </row>
    <row r="552" spans="9:9" x14ac:dyDescent="0.35">
      <c r="I552">
        <v>0.12</v>
      </c>
    </row>
    <row r="553" spans="9:9" x14ac:dyDescent="0.35">
      <c r="I553">
        <v>0.12</v>
      </c>
    </row>
    <row r="554" spans="9:9" x14ac:dyDescent="0.35">
      <c r="I554">
        <v>0.12</v>
      </c>
    </row>
    <row r="555" spans="9:9" x14ac:dyDescent="0.35">
      <c r="I555">
        <v>0.12</v>
      </c>
    </row>
    <row r="556" spans="9:9" x14ac:dyDescent="0.35">
      <c r="I556">
        <v>0.12</v>
      </c>
    </row>
    <row r="557" spans="9:9" x14ac:dyDescent="0.35">
      <c r="I557">
        <v>0.12</v>
      </c>
    </row>
    <row r="558" spans="9:9" x14ac:dyDescent="0.35">
      <c r="I558">
        <v>0.12</v>
      </c>
    </row>
    <row r="559" spans="9:9" x14ac:dyDescent="0.35">
      <c r="I559">
        <v>0.12</v>
      </c>
    </row>
    <row r="560" spans="9:9" x14ac:dyDescent="0.35">
      <c r="I560">
        <v>0.12</v>
      </c>
    </row>
    <row r="561" spans="9:9" x14ac:dyDescent="0.35">
      <c r="I561">
        <v>0.12</v>
      </c>
    </row>
    <row r="562" spans="9:9" x14ac:dyDescent="0.35">
      <c r="I562">
        <v>0.12</v>
      </c>
    </row>
    <row r="563" spans="9:9" x14ac:dyDescent="0.35">
      <c r="I563">
        <v>0.12</v>
      </c>
    </row>
    <row r="564" spans="9:9" x14ac:dyDescent="0.35">
      <c r="I564">
        <v>0.12</v>
      </c>
    </row>
    <row r="565" spans="9:9" x14ac:dyDescent="0.35">
      <c r="I565">
        <v>0.12</v>
      </c>
    </row>
    <row r="566" spans="9:9" x14ac:dyDescent="0.35">
      <c r="I566">
        <v>0.12</v>
      </c>
    </row>
    <row r="567" spans="9:9" x14ac:dyDescent="0.35">
      <c r="I567">
        <v>0.12</v>
      </c>
    </row>
    <row r="568" spans="9:9" x14ac:dyDescent="0.35">
      <c r="I568">
        <v>0.12</v>
      </c>
    </row>
    <row r="569" spans="9:9" x14ac:dyDescent="0.35">
      <c r="I569">
        <v>0.12</v>
      </c>
    </row>
    <row r="570" spans="9:9" x14ac:dyDescent="0.35">
      <c r="I570">
        <v>0.12</v>
      </c>
    </row>
    <row r="571" spans="9:9" x14ac:dyDescent="0.35">
      <c r="I571">
        <v>0.12</v>
      </c>
    </row>
    <row r="572" spans="9:9" x14ac:dyDescent="0.35">
      <c r="I572">
        <v>0.12</v>
      </c>
    </row>
    <row r="573" spans="9:9" x14ac:dyDescent="0.35">
      <c r="I573">
        <v>0.12</v>
      </c>
    </row>
    <row r="574" spans="9:9" x14ac:dyDescent="0.35">
      <c r="I574">
        <v>0.12</v>
      </c>
    </row>
    <row r="575" spans="9:9" x14ac:dyDescent="0.35">
      <c r="I575">
        <v>0.12</v>
      </c>
    </row>
    <row r="576" spans="9:9" x14ac:dyDescent="0.35">
      <c r="I576">
        <v>0.12</v>
      </c>
    </row>
    <row r="577" spans="9:9" x14ac:dyDescent="0.35">
      <c r="I577">
        <v>0.12</v>
      </c>
    </row>
    <row r="578" spans="9:9" x14ac:dyDescent="0.35">
      <c r="I578">
        <v>0.12</v>
      </c>
    </row>
    <row r="579" spans="9:9" x14ac:dyDescent="0.35">
      <c r="I579">
        <v>0.12</v>
      </c>
    </row>
    <row r="580" spans="9:9" x14ac:dyDescent="0.35">
      <c r="I580">
        <v>0.12</v>
      </c>
    </row>
    <row r="581" spans="9:9" x14ac:dyDescent="0.35">
      <c r="I581">
        <v>0.12</v>
      </c>
    </row>
    <row r="582" spans="9:9" x14ac:dyDescent="0.35">
      <c r="I582">
        <v>0.12</v>
      </c>
    </row>
    <row r="583" spans="9:9" x14ac:dyDescent="0.35">
      <c r="I583">
        <v>0.12</v>
      </c>
    </row>
    <row r="584" spans="9:9" x14ac:dyDescent="0.35">
      <c r="I584">
        <v>0.12</v>
      </c>
    </row>
    <row r="585" spans="9:9" x14ac:dyDescent="0.35">
      <c r="I585">
        <v>0.12</v>
      </c>
    </row>
    <row r="586" spans="9:9" x14ac:dyDescent="0.35">
      <c r="I586">
        <v>0.12</v>
      </c>
    </row>
    <row r="587" spans="9:9" x14ac:dyDescent="0.35">
      <c r="I587">
        <v>0.12</v>
      </c>
    </row>
    <row r="588" spans="9:9" x14ac:dyDescent="0.35">
      <c r="I588">
        <v>0.12</v>
      </c>
    </row>
    <row r="589" spans="9:9" x14ac:dyDescent="0.35">
      <c r="I589">
        <v>0.12</v>
      </c>
    </row>
    <row r="590" spans="9:9" x14ac:dyDescent="0.35">
      <c r="I590">
        <v>0.12</v>
      </c>
    </row>
    <row r="591" spans="9:9" x14ac:dyDescent="0.35">
      <c r="I591">
        <v>0.12</v>
      </c>
    </row>
    <row r="592" spans="9:9" x14ac:dyDescent="0.35">
      <c r="I592">
        <v>0.12</v>
      </c>
    </row>
    <row r="593" spans="9:9" x14ac:dyDescent="0.35">
      <c r="I593">
        <v>0.12</v>
      </c>
    </row>
    <row r="594" spans="9:9" x14ac:dyDescent="0.35">
      <c r="I594">
        <v>0.12</v>
      </c>
    </row>
    <row r="595" spans="9:9" x14ac:dyDescent="0.35">
      <c r="I595">
        <v>0.12</v>
      </c>
    </row>
    <row r="596" spans="9:9" x14ac:dyDescent="0.35">
      <c r="I596">
        <v>0.12</v>
      </c>
    </row>
    <row r="597" spans="9:9" x14ac:dyDescent="0.35">
      <c r="I597">
        <v>0.12</v>
      </c>
    </row>
    <row r="598" spans="9:9" x14ac:dyDescent="0.35">
      <c r="I598">
        <v>0.12</v>
      </c>
    </row>
    <row r="599" spans="9:9" x14ac:dyDescent="0.35">
      <c r="I599">
        <v>0.12</v>
      </c>
    </row>
    <row r="600" spans="9:9" x14ac:dyDescent="0.35">
      <c r="I600">
        <v>0.12</v>
      </c>
    </row>
    <row r="601" spans="9:9" x14ac:dyDescent="0.35">
      <c r="I601">
        <v>0.12</v>
      </c>
    </row>
    <row r="602" spans="9:9" x14ac:dyDescent="0.35">
      <c r="I602">
        <v>0.12</v>
      </c>
    </row>
    <row r="603" spans="9:9" x14ac:dyDescent="0.35">
      <c r="I603">
        <v>0.12</v>
      </c>
    </row>
    <row r="604" spans="9:9" x14ac:dyDescent="0.35">
      <c r="I604">
        <v>0.12</v>
      </c>
    </row>
    <row r="605" spans="9:9" x14ac:dyDescent="0.35">
      <c r="I605">
        <v>0.13</v>
      </c>
    </row>
    <row r="606" spans="9:9" x14ac:dyDescent="0.35">
      <c r="I606">
        <v>0.13</v>
      </c>
    </row>
    <row r="607" spans="9:9" x14ac:dyDescent="0.35">
      <c r="I607">
        <v>0.13</v>
      </c>
    </row>
    <row r="608" spans="9:9" x14ac:dyDescent="0.35">
      <c r="I608">
        <v>0.13</v>
      </c>
    </row>
    <row r="609" spans="9:9" x14ac:dyDescent="0.35">
      <c r="I609">
        <v>0.13</v>
      </c>
    </row>
    <row r="610" spans="9:9" x14ac:dyDescent="0.35">
      <c r="I610">
        <v>0.13</v>
      </c>
    </row>
    <row r="611" spans="9:9" x14ac:dyDescent="0.35">
      <c r="I611">
        <v>0.13</v>
      </c>
    </row>
    <row r="612" spans="9:9" x14ac:dyDescent="0.35">
      <c r="I612">
        <v>0.13</v>
      </c>
    </row>
    <row r="613" spans="9:9" x14ac:dyDescent="0.35">
      <c r="I613">
        <v>0.13</v>
      </c>
    </row>
    <row r="614" spans="9:9" x14ac:dyDescent="0.35">
      <c r="I614">
        <v>0.13</v>
      </c>
    </row>
    <row r="615" spans="9:9" x14ac:dyDescent="0.35">
      <c r="I615">
        <v>0.13</v>
      </c>
    </row>
    <row r="616" spans="9:9" x14ac:dyDescent="0.35">
      <c r="I616">
        <v>0.13</v>
      </c>
    </row>
    <row r="617" spans="9:9" x14ac:dyDescent="0.35">
      <c r="I617">
        <v>0.13</v>
      </c>
    </row>
    <row r="618" spans="9:9" x14ac:dyDescent="0.35">
      <c r="I618">
        <v>0.13</v>
      </c>
    </row>
    <row r="619" spans="9:9" x14ac:dyDescent="0.35">
      <c r="I619">
        <v>0.13</v>
      </c>
    </row>
    <row r="620" spans="9:9" x14ac:dyDescent="0.35">
      <c r="I620">
        <v>0.13</v>
      </c>
    </row>
    <row r="621" spans="9:9" x14ac:dyDescent="0.35">
      <c r="I621">
        <v>0.13</v>
      </c>
    </row>
    <row r="622" spans="9:9" x14ac:dyDescent="0.35">
      <c r="I622">
        <v>0.13</v>
      </c>
    </row>
    <row r="623" spans="9:9" x14ac:dyDescent="0.35">
      <c r="I623">
        <v>0.13</v>
      </c>
    </row>
    <row r="624" spans="9:9" x14ac:dyDescent="0.35">
      <c r="I624">
        <v>0.13</v>
      </c>
    </row>
    <row r="625" spans="9:9" x14ac:dyDescent="0.35">
      <c r="I625">
        <v>0.13</v>
      </c>
    </row>
    <row r="626" spans="9:9" x14ac:dyDescent="0.35">
      <c r="I626">
        <v>0.13</v>
      </c>
    </row>
    <row r="627" spans="9:9" x14ac:dyDescent="0.35">
      <c r="I627">
        <v>0.13</v>
      </c>
    </row>
    <row r="628" spans="9:9" x14ac:dyDescent="0.35">
      <c r="I628">
        <v>0.13</v>
      </c>
    </row>
    <row r="629" spans="9:9" x14ac:dyDescent="0.35">
      <c r="I629">
        <v>0.13</v>
      </c>
    </row>
    <row r="630" spans="9:9" x14ac:dyDescent="0.35">
      <c r="I630">
        <v>0.13</v>
      </c>
    </row>
    <row r="631" spans="9:9" x14ac:dyDescent="0.35">
      <c r="I631">
        <v>0.13</v>
      </c>
    </row>
    <row r="632" spans="9:9" x14ac:dyDescent="0.35">
      <c r="I632">
        <v>0.13</v>
      </c>
    </row>
    <row r="633" spans="9:9" x14ac:dyDescent="0.35">
      <c r="I633">
        <v>0.13</v>
      </c>
    </row>
    <row r="634" spans="9:9" x14ac:dyDescent="0.35">
      <c r="I634">
        <v>0.13</v>
      </c>
    </row>
    <row r="635" spans="9:9" x14ac:dyDescent="0.35">
      <c r="I635">
        <v>0.13</v>
      </c>
    </row>
    <row r="636" spans="9:9" x14ac:dyDescent="0.35">
      <c r="I636">
        <v>0.13</v>
      </c>
    </row>
    <row r="637" spans="9:9" x14ac:dyDescent="0.35">
      <c r="I637">
        <v>0.13</v>
      </c>
    </row>
    <row r="638" spans="9:9" x14ac:dyDescent="0.35">
      <c r="I638">
        <v>0.13</v>
      </c>
    </row>
    <row r="639" spans="9:9" x14ac:dyDescent="0.35">
      <c r="I639">
        <v>0.13</v>
      </c>
    </row>
    <row r="640" spans="9:9" x14ac:dyDescent="0.35">
      <c r="I640">
        <v>0.14000000000000001</v>
      </c>
    </row>
    <row r="641" spans="9:9" x14ac:dyDescent="0.35">
      <c r="I641">
        <v>0.14000000000000001</v>
      </c>
    </row>
    <row r="642" spans="9:9" x14ac:dyDescent="0.35">
      <c r="I642">
        <v>0.14000000000000001</v>
      </c>
    </row>
    <row r="643" spans="9:9" x14ac:dyDescent="0.35">
      <c r="I643">
        <v>0.14000000000000001</v>
      </c>
    </row>
    <row r="644" spans="9:9" x14ac:dyDescent="0.35">
      <c r="I644">
        <v>0.14000000000000001</v>
      </c>
    </row>
    <row r="645" spans="9:9" x14ac:dyDescent="0.35">
      <c r="I645">
        <v>0.14000000000000001</v>
      </c>
    </row>
    <row r="646" spans="9:9" x14ac:dyDescent="0.35">
      <c r="I646">
        <v>0.14000000000000001</v>
      </c>
    </row>
    <row r="647" spans="9:9" x14ac:dyDescent="0.35">
      <c r="I647">
        <v>0.14000000000000001</v>
      </c>
    </row>
    <row r="648" spans="9:9" x14ac:dyDescent="0.35">
      <c r="I648">
        <v>0.14000000000000001</v>
      </c>
    </row>
    <row r="649" spans="9:9" x14ac:dyDescent="0.35">
      <c r="I649">
        <v>0.14000000000000001</v>
      </c>
    </row>
    <row r="650" spans="9:9" x14ac:dyDescent="0.35">
      <c r="I650">
        <v>0.14000000000000001</v>
      </c>
    </row>
    <row r="651" spans="9:9" x14ac:dyDescent="0.35">
      <c r="I651">
        <v>0.14000000000000001</v>
      </c>
    </row>
    <row r="652" spans="9:9" x14ac:dyDescent="0.35">
      <c r="I652">
        <v>0.14000000000000001</v>
      </c>
    </row>
    <row r="653" spans="9:9" x14ac:dyDescent="0.35">
      <c r="I653">
        <v>0.14000000000000001</v>
      </c>
    </row>
    <row r="654" spans="9:9" x14ac:dyDescent="0.35">
      <c r="I654">
        <v>0.14000000000000001</v>
      </c>
    </row>
    <row r="655" spans="9:9" x14ac:dyDescent="0.35">
      <c r="I655">
        <v>0.14000000000000001</v>
      </c>
    </row>
    <row r="656" spans="9:9" x14ac:dyDescent="0.35">
      <c r="I656">
        <v>0.14000000000000001</v>
      </c>
    </row>
    <row r="657" spans="9:9" x14ac:dyDescent="0.35">
      <c r="I657">
        <v>0.14000000000000001</v>
      </c>
    </row>
    <row r="658" spans="9:9" x14ac:dyDescent="0.35">
      <c r="I658">
        <v>0.14000000000000001</v>
      </c>
    </row>
    <row r="659" spans="9:9" x14ac:dyDescent="0.35">
      <c r="I659">
        <v>0.14000000000000001</v>
      </c>
    </row>
    <row r="660" spans="9:9" x14ac:dyDescent="0.35">
      <c r="I660">
        <v>0.14000000000000001</v>
      </c>
    </row>
    <row r="661" spans="9:9" x14ac:dyDescent="0.35">
      <c r="I661">
        <v>0.14000000000000001</v>
      </c>
    </row>
    <row r="662" spans="9:9" x14ac:dyDescent="0.35">
      <c r="I662">
        <v>0.14000000000000001</v>
      </c>
    </row>
    <row r="663" spans="9:9" x14ac:dyDescent="0.35">
      <c r="I663">
        <v>0.14000000000000001</v>
      </c>
    </row>
    <row r="664" spans="9:9" x14ac:dyDescent="0.35">
      <c r="I664">
        <v>0.14000000000000001</v>
      </c>
    </row>
    <row r="665" spans="9:9" x14ac:dyDescent="0.35">
      <c r="I665">
        <v>0.14000000000000001</v>
      </c>
    </row>
    <row r="666" spans="9:9" x14ac:dyDescent="0.35">
      <c r="I666">
        <v>0.14000000000000001</v>
      </c>
    </row>
    <row r="667" spans="9:9" x14ac:dyDescent="0.35">
      <c r="I667">
        <v>0.14000000000000001</v>
      </c>
    </row>
    <row r="668" spans="9:9" x14ac:dyDescent="0.35">
      <c r="I668">
        <v>0.14000000000000001</v>
      </c>
    </row>
    <row r="669" spans="9:9" x14ac:dyDescent="0.35">
      <c r="I669">
        <v>0.14000000000000001</v>
      </c>
    </row>
    <row r="670" spans="9:9" x14ac:dyDescent="0.35">
      <c r="I670">
        <v>0.14000000000000001</v>
      </c>
    </row>
    <row r="671" spans="9:9" x14ac:dyDescent="0.35">
      <c r="I671">
        <v>0.14000000000000001</v>
      </c>
    </row>
    <row r="672" spans="9:9" x14ac:dyDescent="0.35">
      <c r="I672">
        <v>0.14000000000000001</v>
      </c>
    </row>
    <row r="673" spans="9:9" x14ac:dyDescent="0.35">
      <c r="I673">
        <v>0.14000000000000001</v>
      </c>
    </row>
    <row r="674" spans="9:9" x14ac:dyDescent="0.35">
      <c r="I674">
        <v>0.14000000000000001</v>
      </c>
    </row>
    <row r="675" spans="9:9" x14ac:dyDescent="0.35">
      <c r="I675">
        <v>0.14000000000000001</v>
      </c>
    </row>
    <row r="676" spans="9:9" x14ac:dyDescent="0.35">
      <c r="I676">
        <v>0.14000000000000001</v>
      </c>
    </row>
    <row r="677" spans="9:9" x14ac:dyDescent="0.35">
      <c r="I677">
        <v>0.14000000000000001</v>
      </c>
    </row>
    <row r="678" spans="9:9" x14ac:dyDescent="0.35">
      <c r="I678">
        <v>0.14000000000000001</v>
      </c>
    </row>
    <row r="679" spans="9:9" x14ac:dyDescent="0.35">
      <c r="I679">
        <v>0.15</v>
      </c>
    </row>
    <row r="680" spans="9:9" x14ac:dyDescent="0.35">
      <c r="I680">
        <v>0.15</v>
      </c>
    </row>
    <row r="681" spans="9:9" x14ac:dyDescent="0.35">
      <c r="I681">
        <v>0.15</v>
      </c>
    </row>
    <row r="682" spans="9:9" x14ac:dyDescent="0.35">
      <c r="I682">
        <v>0.15</v>
      </c>
    </row>
    <row r="683" spans="9:9" x14ac:dyDescent="0.35">
      <c r="I683">
        <v>0.15</v>
      </c>
    </row>
    <row r="684" spans="9:9" x14ac:dyDescent="0.35">
      <c r="I684">
        <v>0.15</v>
      </c>
    </row>
    <row r="685" spans="9:9" x14ac:dyDescent="0.35">
      <c r="I685">
        <v>0.15</v>
      </c>
    </row>
    <row r="686" spans="9:9" x14ac:dyDescent="0.35">
      <c r="I686">
        <v>0.15</v>
      </c>
    </row>
    <row r="687" spans="9:9" x14ac:dyDescent="0.35">
      <c r="I687">
        <v>0.15</v>
      </c>
    </row>
    <row r="688" spans="9:9" x14ac:dyDescent="0.35">
      <c r="I688">
        <v>0.15</v>
      </c>
    </row>
    <row r="689" spans="9:9" x14ac:dyDescent="0.35">
      <c r="I689">
        <v>0.15</v>
      </c>
    </row>
    <row r="690" spans="9:9" x14ac:dyDescent="0.35">
      <c r="I690">
        <v>0.15</v>
      </c>
    </row>
    <row r="691" spans="9:9" x14ac:dyDescent="0.35">
      <c r="I691">
        <v>0.15</v>
      </c>
    </row>
    <row r="692" spans="9:9" x14ac:dyDescent="0.35">
      <c r="I692">
        <v>0.15</v>
      </c>
    </row>
    <row r="693" spans="9:9" x14ac:dyDescent="0.35">
      <c r="I693">
        <v>0.15</v>
      </c>
    </row>
    <row r="694" spans="9:9" x14ac:dyDescent="0.35">
      <c r="I694">
        <v>0.15</v>
      </c>
    </row>
    <row r="695" spans="9:9" x14ac:dyDescent="0.35">
      <c r="I695">
        <v>0.15</v>
      </c>
    </row>
    <row r="696" spans="9:9" x14ac:dyDescent="0.35">
      <c r="I696">
        <v>0.15</v>
      </c>
    </row>
    <row r="697" spans="9:9" x14ac:dyDescent="0.35">
      <c r="I697">
        <v>0.15</v>
      </c>
    </row>
    <row r="698" spans="9:9" x14ac:dyDescent="0.35">
      <c r="I698">
        <v>0.15</v>
      </c>
    </row>
    <row r="699" spans="9:9" x14ac:dyDescent="0.35">
      <c r="I699">
        <v>0.15</v>
      </c>
    </row>
    <row r="700" spans="9:9" x14ac:dyDescent="0.35">
      <c r="I700">
        <v>0.15</v>
      </c>
    </row>
    <row r="701" spans="9:9" x14ac:dyDescent="0.35">
      <c r="I701">
        <v>0.15</v>
      </c>
    </row>
    <row r="702" spans="9:9" x14ac:dyDescent="0.35">
      <c r="I702">
        <v>0.15</v>
      </c>
    </row>
    <row r="703" spans="9:9" x14ac:dyDescent="0.35">
      <c r="I703">
        <v>0.15</v>
      </c>
    </row>
    <row r="704" spans="9:9" x14ac:dyDescent="0.35">
      <c r="I704">
        <v>0.15</v>
      </c>
    </row>
    <row r="705" spans="9:9" x14ac:dyDescent="0.35">
      <c r="I705">
        <v>0.15</v>
      </c>
    </row>
    <row r="706" spans="9:9" x14ac:dyDescent="0.35">
      <c r="I706">
        <v>0.15</v>
      </c>
    </row>
    <row r="707" spans="9:9" x14ac:dyDescent="0.35">
      <c r="I707">
        <v>0.15</v>
      </c>
    </row>
    <row r="708" spans="9:9" x14ac:dyDescent="0.35">
      <c r="I708">
        <v>0.15</v>
      </c>
    </row>
    <row r="709" spans="9:9" x14ac:dyDescent="0.35">
      <c r="I709">
        <v>0.15</v>
      </c>
    </row>
    <row r="710" spans="9:9" x14ac:dyDescent="0.35">
      <c r="I710">
        <v>0.15</v>
      </c>
    </row>
    <row r="711" spans="9:9" x14ac:dyDescent="0.35">
      <c r="I711">
        <v>0.15</v>
      </c>
    </row>
    <row r="712" spans="9:9" x14ac:dyDescent="0.35">
      <c r="I712">
        <v>0.16</v>
      </c>
    </row>
    <row r="713" spans="9:9" x14ac:dyDescent="0.35">
      <c r="I713">
        <v>0.16</v>
      </c>
    </row>
    <row r="714" spans="9:9" x14ac:dyDescent="0.35">
      <c r="I714">
        <v>0.16</v>
      </c>
    </row>
    <row r="715" spans="9:9" x14ac:dyDescent="0.35">
      <c r="I715">
        <v>0.16</v>
      </c>
    </row>
    <row r="716" spans="9:9" x14ac:dyDescent="0.35">
      <c r="I716">
        <v>0.16</v>
      </c>
    </row>
    <row r="717" spans="9:9" x14ac:dyDescent="0.35">
      <c r="I717">
        <v>0.16</v>
      </c>
    </row>
    <row r="718" spans="9:9" x14ac:dyDescent="0.35">
      <c r="I718">
        <v>0.16</v>
      </c>
    </row>
    <row r="719" spans="9:9" x14ac:dyDescent="0.35">
      <c r="I719">
        <v>0.16</v>
      </c>
    </row>
    <row r="720" spans="9:9" x14ac:dyDescent="0.35">
      <c r="I720">
        <v>0.16</v>
      </c>
    </row>
    <row r="721" spans="9:9" x14ac:dyDescent="0.35">
      <c r="I721">
        <v>0.16</v>
      </c>
    </row>
    <row r="722" spans="9:9" x14ac:dyDescent="0.35">
      <c r="I722">
        <v>0.16</v>
      </c>
    </row>
    <row r="723" spans="9:9" x14ac:dyDescent="0.35">
      <c r="I723">
        <v>0.16</v>
      </c>
    </row>
    <row r="724" spans="9:9" x14ac:dyDescent="0.35">
      <c r="I724">
        <v>0.16</v>
      </c>
    </row>
    <row r="725" spans="9:9" x14ac:dyDescent="0.35">
      <c r="I725">
        <v>0.16</v>
      </c>
    </row>
    <row r="726" spans="9:9" x14ac:dyDescent="0.35">
      <c r="I726">
        <v>0.16</v>
      </c>
    </row>
    <row r="727" spans="9:9" x14ac:dyDescent="0.35">
      <c r="I727">
        <v>0.16</v>
      </c>
    </row>
    <row r="728" spans="9:9" x14ac:dyDescent="0.35">
      <c r="I728">
        <v>0.16</v>
      </c>
    </row>
    <row r="729" spans="9:9" x14ac:dyDescent="0.35">
      <c r="I729">
        <v>0.16</v>
      </c>
    </row>
    <row r="730" spans="9:9" x14ac:dyDescent="0.35">
      <c r="I730">
        <v>0.16</v>
      </c>
    </row>
    <row r="731" spans="9:9" x14ac:dyDescent="0.35">
      <c r="I731">
        <v>0.16</v>
      </c>
    </row>
    <row r="732" spans="9:9" x14ac:dyDescent="0.35">
      <c r="I732">
        <v>0.16</v>
      </c>
    </row>
    <row r="733" spans="9:9" x14ac:dyDescent="0.35">
      <c r="I733">
        <v>0.16</v>
      </c>
    </row>
    <row r="734" spans="9:9" x14ac:dyDescent="0.35">
      <c r="I734">
        <v>0.16</v>
      </c>
    </row>
    <row r="735" spans="9:9" x14ac:dyDescent="0.35">
      <c r="I735">
        <v>0.16</v>
      </c>
    </row>
    <row r="736" spans="9:9" x14ac:dyDescent="0.35">
      <c r="I736">
        <v>0.16</v>
      </c>
    </row>
    <row r="737" spans="9:9" x14ac:dyDescent="0.35">
      <c r="I737">
        <v>0.16</v>
      </c>
    </row>
    <row r="738" spans="9:9" x14ac:dyDescent="0.35">
      <c r="I738">
        <v>0.16</v>
      </c>
    </row>
    <row r="739" spans="9:9" x14ac:dyDescent="0.35">
      <c r="I739">
        <v>0.16</v>
      </c>
    </row>
    <row r="740" spans="9:9" x14ac:dyDescent="0.35">
      <c r="I740">
        <v>0.16</v>
      </c>
    </row>
    <row r="741" spans="9:9" x14ac:dyDescent="0.35">
      <c r="I741">
        <v>0.16</v>
      </c>
    </row>
    <row r="742" spans="9:9" x14ac:dyDescent="0.35">
      <c r="I742">
        <v>0.16</v>
      </c>
    </row>
    <row r="743" spans="9:9" x14ac:dyDescent="0.35">
      <c r="I743">
        <v>0.16</v>
      </c>
    </row>
    <row r="744" spans="9:9" x14ac:dyDescent="0.35">
      <c r="I744">
        <v>0.16</v>
      </c>
    </row>
    <row r="745" spans="9:9" x14ac:dyDescent="0.35">
      <c r="I745">
        <v>0.16</v>
      </c>
    </row>
    <row r="746" spans="9:9" x14ac:dyDescent="0.35">
      <c r="I746">
        <v>0.16</v>
      </c>
    </row>
    <row r="747" spans="9:9" x14ac:dyDescent="0.35">
      <c r="I747">
        <v>0.16</v>
      </c>
    </row>
    <row r="748" spans="9:9" x14ac:dyDescent="0.35">
      <c r="I748">
        <v>0.16</v>
      </c>
    </row>
    <row r="749" spans="9:9" x14ac:dyDescent="0.35">
      <c r="I749">
        <v>0.16</v>
      </c>
    </row>
    <row r="750" spans="9:9" x14ac:dyDescent="0.35">
      <c r="I750">
        <v>0.16</v>
      </c>
    </row>
    <row r="751" spans="9:9" x14ac:dyDescent="0.35">
      <c r="I751">
        <v>0.16</v>
      </c>
    </row>
    <row r="752" spans="9:9" x14ac:dyDescent="0.35">
      <c r="I752">
        <v>0.16</v>
      </c>
    </row>
    <row r="753" spans="9:9" x14ac:dyDescent="0.35">
      <c r="I753">
        <v>0.16</v>
      </c>
    </row>
    <row r="754" spans="9:9" x14ac:dyDescent="0.35">
      <c r="I754">
        <v>0.16</v>
      </c>
    </row>
    <row r="755" spans="9:9" x14ac:dyDescent="0.35">
      <c r="I755">
        <v>0.16</v>
      </c>
    </row>
    <row r="756" spans="9:9" x14ac:dyDescent="0.35">
      <c r="I756">
        <v>0.16</v>
      </c>
    </row>
    <row r="757" spans="9:9" x14ac:dyDescent="0.35">
      <c r="I757">
        <v>0.16</v>
      </c>
    </row>
    <row r="758" spans="9:9" x14ac:dyDescent="0.35">
      <c r="I758">
        <v>0.16</v>
      </c>
    </row>
    <row r="759" spans="9:9" x14ac:dyDescent="0.35">
      <c r="I759">
        <v>0.17</v>
      </c>
    </row>
    <row r="760" spans="9:9" x14ac:dyDescent="0.35">
      <c r="I760">
        <v>0.17</v>
      </c>
    </row>
    <row r="761" spans="9:9" x14ac:dyDescent="0.35">
      <c r="I761">
        <v>0.17</v>
      </c>
    </row>
    <row r="762" spans="9:9" x14ac:dyDescent="0.35">
      <c r="I762">
        <v>0.17</v>
      </c>
    </row>
    <row r="763" spans="9:9" x14ac:dyDescent="0.35">
      <c r="I763">
        <v>0.17</v>
      </c>
    </row>
    <row r="764" spans="9:9" x14ac:dyDescent="0.35">
      <c r="I764">
        <v>0.17</v>
      </c>
    </row>
    <row r="765" spans="9:9" x14ac:dyDescent="0.35">
      <c r="I765">
        <v>0.17</v>
      </c>
    </row>
    <row r="766" spans="9:9" x14ac:dyDescent="0.35">
      <c r="I766">
        <v>0.17</v>
      </c>
    </row>
    <row r="767" spans="9:9" x14ac:dyDescent="0.35">
      <c r="I767">
        <v>0.17</v>
      </c>
    </row>
    <row r="768" spans="9:9" x14ac:dyDescent="0.35">
      <c r="I768">
        <v>0.17</v>
      </c>
    </row>
    <row r="769" spans="9:9" x14ac:dyDescent="0.35">
      <c r="I769">
        <v>0.17</v>
      </c>
    </row>
    <row r="770" spans="9:9" x14ac:dyDescent="0.35">
      <c r="I770">
        <v>0.17</v>
      </c>
    </row>
    <row r="771" spans="9:9" x14ac:dyDescent="0.35">
      <c r="I771">
        <v>0.17</v>
      </c>
    </row>
    <row r="772" spans="9:9" x14ac:dyDescent="0.35">
      <c r="I772">
        <v>0.17</v>
      </c>
    </row>
    <row r="773" spans="9:9" x14ac:dyDescent="0.35">
      <c r="I773">
        <v>0.17</v>
      </c>
    </row>
    <row r="774" spans="9:9" x14ac:dyDescent="0.35">
      <c r="I774">
        <v>0.17</v>
      </c>
    </row>
    <row r="775" spans="9:9" x14ac:dyDescent="0.35">
      <c r="I775">
        <v>0.17</v>
      </c>
    </row>
    <row r="776" spans="9:9" x14ac:dyDescent="0.35">
      <c r="I776">
        <v>0.17</v>
      </c>
    </row>
    <row r="777" spans="9:9" x14ac:dyDescent="0.35">
      <c r="I777">
        <v>0.17</v>
      </c>
    </row>
    <row r="778" spans="9:9" x14ac:dyDescent="0.35">
      <c r="I778">
        <v>0.17</v>
      </c>
    </row>
    <row r="779" spans="9:9" x14ac:dyDescent="0.35">
      <c r="I779">
        <v>0.17</v>
      </c>
    </row>
    <row r="780" spans="9:9" x14ac:dyDescent="0.35">
      <c r="I780">
        <v>0.17</v>
      </c>
    </row>
    <row r="781" spans="9:9" x14ac:dyDescent="0.35">
      <c r="I781">
        <v>0.17</v>
      </c>
    </row>
    <row r="782" spans="9:9" x14ac:dyDescent="0.35">
      <c r="I782">
        <v>0.17</v>
      </c>
    </row>
    <row r="783" spans="9:9" x14ac:dyDescent="0.35">
      <c r="I783">
        <v>0.17</v>
      </c>
    </row>
    <row r="784" spans="9:9" x14ac:dyDescent="0.35">
      <c r="I784">
        <v>0.17</v>
      </c>
    </row>
    <row r="785" spans="9:9" x14ac:dyDescent="0.35">
      <c r="I785">
        <v>0.17</v>
      </c>
    </row>
    <row r="786" spans="9:9" x14ac:dyDescent="0.35">
      <c r="I786">
        <v>0.17</v>
      </c>
    </row>
    <row r="787" spans="9:9" x14ac:dyDescent="0.35">
      <c r="I787">
        <v>0.17</v>
      </c>
    </row>
    <row r="788" spans="9:9" x14ac:dyDescent="0.35">
      <c r="I788">
        <v>0.17</v>
      </c>
    </row>
    <row r="789" spans="9:9" x14ac:dyDescent="0.35">
      <c r="I789">
        <v>0.17</v>
      </c>
    </row>
    <row r="790" spans="9:9" x14ac:dyDescent="0.35">
      <c r="I790">
        <v>0.17</v>
      </c>
    </row>
    <row r="791" spans="9:9" x14ac:dyDescent="0.35">
      <c r="I791">
        <v>0.17</v>
      </c>
    </row>
    <row r="792" spans="9:9" x14ac:dyDescent="0.35">
      <c r="I792">
        <v>0.17</v>
      </c>
    </row>
    <row r="793" spans="9:9" x14ac:dyDescent="0.35">
      <c r="I793">
        <v>0.18</v>
      </c>
    </row>
    <row r="794" spans="9:9" x14ac:dyDescent="0.35">
      <c r="I794">
        <v>0.18</v>
      </c>
    </row>
    <row r="795" spans="9:9" x14ac:dyDescent="0.35">
      <c r="I795">
        <v>0.18</v>
      </c>
    </row>
    <row r="796" spans="9:9" x14ac:dyDescent="0.35">
      <c r="I796">
        <v>0.18</v>
      </c>
    </row>
    <row r="797" spans="9:9" x14ac:dyDescent="0.35">
      <c r="I797">
        <v>0.18</v>
      </c>
    </row>
    <row r="798" spans="9:9" x14ac:dyDescent="0.35">
      <c r="I798">
        <v>0.18</v>
      </c>
    </row>
    <row r="799" spans="9:9" x14ac:dyDescent="0.35">
      <c r="I799">
        <v>0.18</v>
      </c>
    </row>
    <row r="800" spans="9:9" x14ac:dyDescent="0.35">
      <c r="I800">
        <v>0.18</v>
      </c>
    </row>
    <row r="801" spans="9:9" x14ac:dyDescent="0.35">
      <c r="I801">
        <v>0.18</v>
      </c>
    </row>
    <row r="802" spans="9:9" x14ac:dyDescent="0.35">
      <c r="I802">
        <v>0.18</v>
      </c>
    </row>
    <row r="803" spans="9:9" x14ac:dyDescent="0.35">
      <c r="I803">
        <v>0.18</v>
      </c>
    </row>
    <row r="804" spans="9:9" x14ac:dyDescent="0.35">
      <c r="I804">
        <v>0.18</v>
      </c>
    </row>
    <row r="805" spans="9:9" x14ac:dyDescent="0.35">
      <c r="I805">
        <v>0.18</v>
      </c>
    </row>
    <row r="806" spans="9:9" x14ac:dyDescent="0.35">
      <c r="I806">
        <v>0.18</v>
      </c>
    </row>
    <row r="807" spans="9:9" x14ac:dyDescent="0.35">
      <c r="I807">
        <v>0.18</v>
      </c>
    </row>
    <row r="808" spans="9:9" x14ac:dyDescent="0.35">
      <c r="I808">
        <v>0.18</v>
      </c>
    </row>
    <row r="809" spans="9:9" x14ac:dyDescent="0.35">
      <c r="I809">
        <v>0.18</v>
      </c>
    </row>
    <row r="810" spans="9:9" x14ac:dyDescent="0.35">
      <c r="I810">
        <v>0.18</v>
      </c>
    </row>
    <row r="811" spans="9:9" x14ac:dyDescent="0.35">
      <c r="I811">
        <v>0.18</v>
      </c>
    </row>
    <row r="812" spans="9:9" x14ac:dyDescent="0.35">
      <c r="I812">
        <v>0.18</v>
      </c>
    </row>
    <row r="813" spans="9:9" x14ac:dyDescent="0.35">
      <c r="I813">
        <v>0.18</v>
      </c>
    </row>
    <row r="814" spans="9:9" x14ac:dyDescent="0.35">
      <c r="I814">
        <v>0.18</v>
      </c>
    </row>
    <row r="815" spans="9:9" x14ac:dyDescent="0.35">
      <c r="I815">
        <v>0.18</v>
      </c>
    </row>
    <row r="816" spans="9:9" x14ac:dyDescent="0.35">
      <c r="I816">
        <v>0.18</v>
      </c>
    </row>
    <row r="817" spans="9:9" x14ac:dyDescent="0.35">
      <c r="I817">
        <v>0.18</v>
      </c>
    </row>
    <row r="818" spans="9:9" x14ac:dyDescent="0.35">
      <c r="I818">
        <v>0.18</v>
      </c>
    </row>
    <row r="819" spans="9:9" x14ac:dyDescent="0.35">
      <c r="I819">
        <v>0.18</v>
      </c>
    </row>
    <row r="820" spans="9:9" x14ac:dyDescent="0.35">
      <c r="I820">
        <v>0.18</v>
      </c>
    </row>
    <row r="821" spans="9:9" x14ac:dyDescent="0.35">
      <c r="I821">
        <v>0.18</v>
      </c>
    </row>
    <row r="822" spans="9:9" x14ac:dyDescent="0.35">
      <c r="I822">
        <v>0.18</v>
      </c>
    </row>
    <row r="823" spans="9:9" x14ac:dyDescent="0.35">
      <c r="I823">
        <v>0.18</v>
      </c>
    </row>
    <row r="824" spans="9:9" x14ac:dyDescent="0.35">
      <c r="I824">
        <v>0.18</v>
      </c>
    </row>
    <row r="825" spans="9:9" x14ac:dyDescent="0.35">
      <c r="I825">
        <v>0.19</v>
      </c>
    </row>
    <row r="826" spans="9:9" x14ac:dyDescent="0.35">
      <c r="I826">
        <v>0.19</v>
      </c>
    </row>
    <row r="827" spans="9:9" x14ac:dyDescent="0.35">
      <c r="I827">
        <v>0.19</v>
      </c>
    </row>
    <row r="828" spans="9:9" x14ac:dyDescent="0.35">
      <c r="I828">
        <v>0.19</v>
      </c>
    </row>
    <row r="829" spans="9:9" x14ac:dyDescent="0.35">
      <c r="I829">
        <v>0.19</v>
      </c>
    </row>
    <row r="830" spans="9:9" x14ac:dyDescent="0.35">
      <c r="I830">
        <v>0.19</v>
      </c>
    </row>
    <row r="831" spans="9:9" x14ac:dyDescent="0.35">
      <c r="I831">
        <v>0.19</v>
      </c>
    </row>
    <row r="832" spans="9:9" x14ac:dyDescent="0.35">
      <c r="I832">
        <v>0.19</v>
      </c>
    </row>
    <row r="833" spans="9:9" x14ac:dyDescent="0.35">
      <c r="I833">
        <v>0.19</v>
      </c>
    </row>
    <row r="834" spans="9:9" x14ac:dyDescent="0.35">
      <c r="I834">
        <v>0.19</v>
      </c>
    </row>
    <row r="835" spans="9:9" x14ac:dyDescent="0.35">
      <c r="I835">
        <v>0.19</v>
      </c>
    </row>
    <row r="836" spans="9:9" x14ac:dyDescent="0.35">
      <c r="I836">
        <v>0.19</v>
      </c>
    </row>
    <row r="837" spans="9:9" x14ac:dyDescent="0.35">
      <c r="I837">
        <v>0.19</v>
      </c>
    </row>
    <row r="838" spans="9:9" x14ac:dyDescent="0.35">
      <c r="I838">
        <v>0.19</v>
      </c>
    </row>
    <row r="839" spans="9:9" x14ac:dyDescent="0.35">
      <c r="I839">
        <v>0.19</v>
      </c>
    </row>
    <row r="840" spans="9:9" x14ac:dyDescent="0.35">
      <c r="I840">
        <v>0.19</v>
      </c>
    </row>
    <row r="841" spans="9:9" x14ac:dyDescent="0.35">
      <c r="I841">
        <v>0.19</v>
      </c>
    </row>
    <row r="842" spans="9:9" x14ac:dyDescent="0.35">
      <c r="I842">
        <v>0.19</v>
      </c>
    </row>
    <row r="843" spans="9:9" x14ac:dyDescent="0.35">
      <c r="I843">
        <v>0.19</v>
      </c>
    </row>
    <row r="844" spans="9:9" x14ac:dyDescent="0.35">
      <c r="I844">
        <v>0.19</v>
      </c>
    </row>
    <row r="845" spans="9:9" x14ac:dyDescent="0.35">
      <c r="I845">
        <v>0.19</v>
      </c>
    </row>
    <row r="846" spans="9:9" x14ac:dyDescent="0.35">
      <c r="I846">
        <v>0.19</v>
      </c>
    </row>
    <row r="847" spans="9:9" x14ac:dyDescent="0.35">
      <c r="I847">
        <v>0.19</v>
      </c>
    </row>
    <row r="848" spans="9:9" x14ac:dyDescent="0.35">
      <c r="I848">
        <v>0.19</v>
      </c>
    </row>
    <row r="849" spans="9:9" x14ac:dyDescent="0.35">
      <c r="I849">
        <v>0.19</v>
      </c>
    </row>
    <row r="850" spans="9:9" x14ac:dyDescent="0.35">
      <c r="I850">
        <v>0.19</v>
      </c>
    </row>
    <row r="851" spans="9:9" x14ac:dyDescent="0.35">
      <c r="I851">
        <v>0.19</v>
      </c>
    </row>
    <row r="852" spans="9:9" x14ac:dyDescent="0.35">
      <c r="I852">
        <v>0.19</v>
      </c>
    </row>
    <row r="853" spans="9:9" x14ac:dyDescent="0.35">
      <c r="I853">
        <v>0.19</v>
      </c>
    </row>
    <row r="854" spans="9:9" x14ac:dyDescent="0.35">
      <c r="I854">
        <v>0.19</v>
      </c>
    </row>
    <row r="855" spans="9:9" x14ac:dyDescent="0.35">
      <c r="I855">
        <v>0.19</v>
      </c>
    </row>
    <row r="856" spans="9:9" x14ac:dyDescent="0.35">
      <c r="I856">
        <v>0.19</v>
      </c>
    </row>
    <row r="857" spans="9:9" x14ac:dyDescent="0.35">
      <c r="I857">
        <v>0.2</v>
      </c>
    </row>
    <row r="858" spans="9:9" x14ac:dyDescent="0.35">
      <c r="I858">
        <v>0.2</v>
      </c>
    </row>
    <row r="859" spans="9:9" x14ac:dyDescent="0.35">
      <c r="I859">
        <v>0.2</v>
      </c>
    </row>
    <row r="860" spans="9:9" x14ac:dyDescent="0.35">
      <c r="I860">
        <v>0.2</v>
      </c>
    </row>
    <row r="861" spans="9:9" x14ac:dyDescent="0.35">
      <c r="I861">
        <v>0.2</v>
      </c>
    </row>
    <row r="862" spans="9:9" x14ac:dyDescent="0.35">
      <c r="I862">
        <v>0.2</v>
      </c>
    </row>
    <row r="863" spans="9:9" x14ac:dyDescent="0.35">
      <c r="I863">
        <v>0.2</v>
      </c>
    </row>
    <row r="864" spans="9:9" x14ac:dyDescent="0.35">
      <c r="I864">
        <v>0.2</v>
      </c>
    </row>
    <row r="865" spans="9:9" x14ac:dyDescent="0.35">
      <c r="I865">
        <v>0.2</v>
      </c>
    </row>
    <row r="866" spans="9:9" x14ac:dyDescent="0.35">
      <c r="I866">
        <v>0.2</v>
      </c>
    </row>
    <row r="867" spans="9:9" x14ac:dyDescent="0.35">
      <c r="I867">
        <v>0.2</v>
      </c>
    </row>
    <row r="868" spans="9:9" x14ac:dyDescent="0.35">
      <c r="I868">
        <v>0.2</v>
      </c>
    </row>
    <row r="869" spans="9:9" x14ac:dyDescent="0.35">
      <c r="I869">
        <v>0.2</v>
      </c>
    </row>
    <row r="870" spans="9:9" x14ac:dyDescent="0.35">
      <c r="I870">
        <v>0.2</v>
      </c>
    </row>
    <row r="871" spans="9:9" x14ac:dyDescent="0.35">
      <c r="I871">
        <v>0.2</v>
      </c>
    </row>
    <row r="872" spans="9:9" x14ac:dyDescent="0.35">
      <c r="I872">
        <v>0.2</v>
      </c>
    </row>
    <row r="873" spans="9:9" x14ac:dyDescent="0.35">
      <c r="I873">
        <v>0.2</v>
      </c>
    </row>
    <row r="874" spans="9:9" x14ac:dyDescent="0.35">
      <c r="I874">
        <v>0.2</v>
      </c>
    </row>
    <row r="875" spans="9:9" x14ac:dyDescent="0.35">
      <c r="I875">
        <v>0.2</v>
      </c>
    </row>
    <row r="876" spans="9:9" x14ac:dyDescent="0.35">
      <c r="I876">
        <v>0.2</v>
      </c>
    </row>
    <row r="877" spans="9:9" x14ac:dyDescent="0.35">
      <c r="I877">
        <v>0.2</v>
      </c>
    </row>
    <row r="878" spans="9:9" x14ac:dyDescent="0.35">
      <c r="I878">
        <v>0.2</v>
      </c>
    </row>
    <row r="879" spans="9:9" x14ac:dyDescent="0.35">
      <c r="I879">
        <v>0.2</v>
      </c>
    </row>
    <row r="880" spans="9:9" x14ac:dyDescent="0.35">
      <c r="I880">
        <v>0.2</v>
      </c>
    </row>
    <row r="881" spans="9:9" x14ac:dyDescent="0.35">
      <c r="I881">
        <v>0.2</v>
      </c>
    </row>
    <row r="882" spans="9:9" x14ac:dyDescent="0.35">
      <c r="I882">
        <v>0.2</v>
      </c>
    </row>
    <row r="883" spans="9:9" x14ac:dyDescent="0.35">
      <c r="I883">
        <v>0.2</v>
      </c>
    </row>
    <row r="884" spans="9:9" x14ac:dyDescent="0.35">
      <c r="I884">
        <v>0.2</v>
      </c>
    </row>
    <row r="885" spans="9:9" x14ac:dyDescent="0.35">
      <c r="I885">
        <v>0.2</v>
      </c>
    </row>
    <row r="886" spans="9:9" x14ac:dyDescent="0.35">
      <c r="I886">
        <v>0.2</v>
      </c>
    </row>
    <row r="887" spans="9:9" x14ac:dyDescent="0.35">
      <c r="I887">
        <v>0.2</v>
      </c>
    </row>
    <row r="888" spans="9:9" x14ac:dyDescent="0.35">
      <c r="I888">
        <v>0.21</v>
      </c>
    </row>
    <row r="889" spans="9:9" x14ac:dyDescent="0.35">
      <c r="I889">
        <v>0.21</v>
      </c>
    </row>
    <row r="890" spans="9:9" x14ac:dyDescent="0.35">
      <c r="I890">
        <v>0.21</v>
      </c>
    </row>
    <row r="891" spans="9:9" x14ac:dyDescent="0.35">
      <c r="I891">
        <v>0.21</v>
      </c>
    </row>
    <row r="892" spans="9:9" x14ac:dyDescent="0.35">
      <c r="I892">
        <v>0.21</v>
      </c>
    </row>
    <row r="893" spans="9:9" x14ac:dyDescent="0.35">
      <c r="I893">
        <v>0.21</v>
      </c>
    </row>
    <row r="894" spans="9:9" x14ac:dyDescent="0.35">
      <c r="I894">
        <v>0.21</v>
      </c>
    </row>
    <row r="895" spans="9:9" x14ac:dyDescent="0.35">
      <c r="I895">
        <v>0.21</v>
      </c>
    </row>
    <row r="896" spans="9:9" x14ac:dyDescent="0.35">
      <c r="I896">
        <v>0.21</v>
      </c>
    </row>
    <row r="897" spans="9:9" x14ac:dyDescent="0.35">
      <c r="I897">
        <v>0.21</v>
      </c>
    </row>
    <row r="898" spans="9:9" x14ac:dyDescent="0.35">
      <c r="I898">
        <v>0.21</v>
      </c>
    </row>
    <row r="899" spans="9:9" x14ac:dyDescent="0.35">
      <c r="I899">
        <v>0.21</v>
      </c>
    </row>
    <row r="900" spans="9:9" x14ac:dyDescent="0.35">
      <c r="I900">
        <v>0.21</v>
      </c>
    </row>
    <row r="901" spans="9:9" x14ac:dyDescent="0.35">
      <c r="I901">
        <v>0.21</v>
      </c>
    </row>
    <row r="902" spans="9:9" x14ac:dyDescent="0.35">
      <c r="I902">
        <v>0.21</v>
      </c>
    </row>
    <row r="903" spans="9:9" x14ac:dyDescent="0.35">
      <c r="I903">
        <v>0.21</v>
      </c>
    </row>
    <row r="904" spans="9:9" x14ac:dyDescent="0.35">
      <c r="I904">
        <v>0.21</v>
      </c>
    </row>
    <row r="905" spans="9:9" x14ac:dyDescent="0.35">
      <c r="I905">
        <v>0.21</v>
      </c>
    </row>
    <row r="906" spans="9:9" x14ac:dyDescent="0.35">
      <c r="I906">
        <v>0.21</v>
      </c>
    </row>
    <row r="907" spans="9:9" x14ac:dyDescent="0.35">
      <c r="I907">
        <v>0.21</v>
      </c>
    </row>
    <row r="908" spans="9:9" x14ac:dyDescent="0.35">
      <c r="I908">
        <v>0.21</v>
      </c>
    </row>
    <row r="909" spans="9:9" x14ac:dyDescent="0.35">
      <c r="I909">
        <v>0.21</v>
      </c>
    </row>
    <row r="910" spans="9:9" x14ac:dyDescent="0.35">
      <c r="I910">
        <v>0.21</v>
      </c>
    </row>
    <row r="911" spans="9:9" x14ac:dyDescent="0.35">
      <c r="I911">
        <v>0.21</v>
      </c>
    </row>
    <row r="912" spans="9:9" x14ac:dyDescent="0.35">
      <c r="I912">
        <v>0.21</v>
      </c>
    </row>
    <row r="913" spans="9:9" x14ac:dyDescent="0.35">
      <c r="I913">
        <v>0.21</v>
      </c>
    </row>
    <row r="914" spans="9:9" x14ac:dyDescent="0.35">
      <c r="I914">
        <v>0.21</v>
      </c>
    </row>
    <row r="915" spans="9:9" x14ac:dyDescent="0.35">
      <c r="I915">
        <v>0.22</v>
      </c>
    </row>
    <row r="916" spans="9:9" x14ac:dyDescent="0.35">
      <c r="I916">
        <v>0.22</v>
      </c>
    </row>
    <row r="917" spans="9:9" x14ac:dyDescent="0.35">
      <c r="I917">
        <v>0.22</v>
      </c>
    </row>
    <row r="918" spans="9:9" x14ac:dyDescent="0.35">
      <c r="I918">
        <v>0.22</v>
      </c>
    </row>
    <row r="919" spans="9:9" x14ac:dyDescent="0.35">
      <c r="I919">
        <v>0.22</v>
      </c>
    </row>
    <row r="920" spans="9:9" x14ac:dyDescent="0.35">
      <c r="I920">
        <v>0.22</v>
      </c>
    </row>
    <row r="921" spans="9:9" x14ac:dyDescent="0.35">
      <c r="I921">
        <v>0.22</v>
      </c>
    </row>
    <row r="922" spans="9:9" x14ac:dyDescent="0.35">
      <c r="I922">
        <v>0.22</v>
      </c>
    </row>
    <row r="923" spans="9:9" x14ac:dyDescent="0.35">
      <c r="I923">
        <v>0.22</v>
      </c>
    </row>
    <row r="924" spans="9:9" x14ac:dyDescent="0.35">
      <c r="I924">
        <v>0.22</v>
      </c>
    </row>
    <row r="925" spans="9:9" x14ac:dyDescent="0.35">
      <c r="I925">
        <v>0.22</v>
      </c>
    </row>
    <row r="926" spans="9:9" x14ac:dyDescent="0.35">
      <c r="I926">
        <v>0.22</v>
      </c>
    </row>
    <row r="927" spans="9:9" x14ac:dyDescent="0.35">
      <c r="I927">
        <v>0.22</v>
      </c>
    </row>
    <row r="928" spans="9:9" x14ac:dyDescent="0.35">
      <c r="I928">
        <v>0.22</v>
      </c>
    </row>
    <row r="929" spans="9:9" x14ac:dyDescent="0.35">
      <c r="I929">
        <v>0.22</v>
      </c>
    </row>
    <row r="930" spans="9:9" x14ac:dyDescent="0.35">
      <c r="I930">
        <v>0.22</v>
      </c>
    </row>
    <row r="931" spans="9:9" x14ac:dyDescent="0.35">
      <c r="I931">
        <v>0.22</v>
      </c>
    </row>
    <row r="932" spans="9:9" x14ac:dyDescent="0.35">
      <c r="I932">
        <v>0.22</v>
      </c>
    </row>
    <row r="933" spans="9:9" x14ac:dyDescent="0.35">
      <c r="I933">
        <v>0.22</v>
      </c>
    </row>
    <row r="934" spans="9:9" x14ac:dyDescent="0.35">
      <c r="I934">
        <v>0.22</v>
      </c>
    </row>
    <row r="935" spans="9:9" x14ac:dyDescent="0.35">
      <c r="I935">
        <v>0.22</v>
      </c>
    </row>
    <row r="936" spans="9:9" x14ac:dyDescent="0.35">
      <c r="I936">
        <v>0.22</v>
      </c>
    </row>
    <row r="937" spans="9:9" x14ac:dyDescent="0.35">
      <c r="I937">
        <v>0.22</v>
      </c>
    </row>
    <row r="938" spans="9:9" x14ac:dyDescent="0.35">
      <c r="I938">
        <v>0.22</v>
      </c>
    </row>
    <row r="939" spans="9:9" x14ac:dyDescent="0.35">
      <c r="I939">
        <v>0.22</v>
      </c>
    </row>
    <row r="940" spans="9:9" x14ac:dyDescent="0.35">
      <c r="I940">
        <v>0.22</v>
      </c>
    </row>
    <row r="941" spans="9:9" x14ac:dyDescent="0.35">
      <c r="I941">
        <v>0.22</v>
      </c>
    </row>
    <row r="942" spans="9:9" x14ac:dyDescent="0.35">
      <c r="I942">
        <v>0.22</v>
      </c>
    </row>
    <row r="943" spans="9:9" x14ac:dyDescent="0.35">
      <c r="I943">
        <v>0.22</v>
      </c>
    </row>
    <row r="944" spans="9:9" x14ac:dyDescent="0.35">
      <c r="I944">
        <v>0.22</v>
      </c>
    </row>
    <row r="945" spans="9:9" x14ac:dyDescent="0.35">
      <c r="I945">
        <v>0.22</v>
      </c>
    </row>
    <row r="946" spans="9:9" x14ac:dyDescent="0.35">
      <c r="I946">
        <v>0.22</v>
      </c>
    </row>
    <row r="947" spans="9:9" x14ac:dyDescent="0.35">
      <c r="I947">
        <v>0.22</v>
      </c>
    </row>
    <row r="948" spans="9:9" x14ac:dyDescent="0.35">
      <c r="I948">
        <v>0.22</v>
      </c>
    </row>
    <row r="949" spans="9:9" x14ac:dyDescent="0.35">
      <c r="I949">
        <v>0.22</v>
      </c>
    </row>
    <row r="950" spans="9:9" x14ac:dyDescent="0.35">
      <c r="I950">
        <v>0.22</v>
      </c>
    </row>
    <row r="951" spans="9:9" x14ac:dyDescent="0.35">
      <c r="I951">
        <v>0.22</v>
      </c>
    </row>
    <row r="952" spans="9:9" x14ac:dyDescent="0.35">
      <c r="I952">
        <v>0.23</v>
      </c>
    </row>
    <row r="953" spans="9:9" x14ac:dyDescent="0.35">
      <c r="I953">
        <v>0.23</v>
      </c>
    </row>
    <row r="954" spans="9:9" x14ac:dyDescent="0.35">
      <c r="I954">
        <v>0.23</v>
      </c>
    </row>
    <row r="955" spans="9:9" x14ac:dyDescent="0.35">
      <c r="I955">
        <v>0.23</v>
      </c>
    </row>
    <row r="956" spans="9:9" x14ac:dyDescent="0.35">
      <c r="I956">
        <v>0.23</v>
      </c>
    </row>
    <row r="957" spans="9:9" x14ac:dyDescent="0.35">
      <c r="I957">
        <v>0.23</v>
      </c>
    </row>
    <row r="958" spans="9:9" x14ac:dyDescent="0.35">
      <c r="I958">
        <v>0.23</v>
      </c>
    </row>
    <row r="959" spans="9:9" x14ac:dyDescent="0.35">
      <c r="I959">
        <v>0.23</v>
      </c>
    </row>
    <row r="960" spans="9:9" x14ac:dyDescent="0.35">
      <c r="I960">
        <v>0.23</v>
      </c>
    </row>
    <row r="961" spans="9:9" x14ac:dyDescent="0.35">
      <c r="I961">
        <v>0.23</v>
      </c>
    </row>
    <row r="962" spans="9:9" x14ac:dyDescent="0.35">
      <c r="I962">
        <v>0.23</v>
      </c>
    </row>
    <row r="963" spans="9:9" x14ac:dyDescent="0.35">
      <c r="I963">
        <v>0.23</v>
      </c>
    </row>
    <row r="964" spans="9:9" x14ac:dyDescent="0.35">
      <c r="I964">
        <v>0.23</v>
      </c>
    </row>
    <row r="965" spans="9:9" x14ac:dyDescent="0.35">
      <c r="I965">
        <v>0.23</v>
      </c>
    </row>
    <row r="966" spans="9:9" x14ac:dyDescent="0.35">
      <c r="I966">
        <v>0.23</v>
      </c>
    </row>
    <row r="967" spans="9:9" x14ac:dyDescent="0.35">
      <c r="I967">
        <v>0.23</v>
      </c>
    </row>
    <row r="968" spans="9:9" x14ac:dyDescent="0.35">
      <c r="I968">
        <v>0.23</v>
      </c>
    </row>
    <row r="969" spans="9:9" x14ac:dyDescent="0.35">
      <c r="I969">
        <v>0.23</v>
      </c>
    </row>
    <row r="970" spans="9:9" x14ac:dyDescent="0.35">
      <c r="I970">
        <v>0.23</v>
      </c>
    </row>
    <row r="971" spans="9:9" x14ac:dyDescent="0.35">
      <c r="I971">
        <v>0.23</v>
      </c>
    </row>
    <row r="972" spans="9:9" x14ac:dyDescent="0.35">
      <c r="I972">
        <v>0.23</v>
      </c>
    </row>
    <row r="973" spans="9:9" x14ac:dyDescent="0.35">
      <c r="I973">
        <v>0.23</v>
      </c>
    </row>
    <row r="974" spans="9:9" x14ac:dyDescent="0.35">
      <c r="I974">
        <v>0.23</v>
      </c>
    </row>
    <row r="975" spans="9:9" x14ac:dyDescent="0.35">
      <c r="I975">
        <v>0.23</v>
      </c>
    </row>
    <row r="976" spans="9:9" x14ac:dyDescent="0.35">
      <c r="I976">
        <v>0.23</v>
      </c>
    </row>
    <row r="977" spans="9:9" x14ac:dyDescent="0.35">
      <c r="I977">
        <v>0.23</v>
      </c>
    </row>
    <row r="978" spans="9:9" x14ac:dyDescent="0.35">
      <c r="I978">
        <v>0.23</v>
      </c>
    </row>
    <row r="979" spans="9:9" x14ac:dyDescent="0.35">
      <c r="I979">
        <v>0.23</v>
      </c>
    </row>
    <row r="980" spans="9:9" x14ac:dyDescent="0.35">
      <c r="I980">
        <v>0.24</v>
      </c>
    </row>
    <row r="981" spans="9:9" x14ac:dyDescent="0.35">
      <c r="I981">
        <v>0.24</v>
      </c>
    </row>
    <row r="982" spans="9:9" x14ac:dyDescent="0.35">
      <c r="I982">
        <v>0.24</v>
      </c>
    </row>
    <row r="983" spans="9:9" x14ac:dyDescent="0.35">
      <c r="I983">
        <v>0.24</v>
      </c>
    </row>
    <row r="984" spans="9:9" x14ac:dyDescent="0.35">
      <c r="I984">
        <v>0.24</v>
      </c>
    </row>
    <row r="985" spans="9:9" x14ac:dyDescent="0.35">
      <c r="I985">
        <v>0.24</v>
      </c>
    </row>
    <row r="986" spans="9:9" x14ac:dyDescent="0.35">
      <c r="I986">
        <v>0.24</v>
      </c>
    </row>
    <row r="987" spans="9:9" x14ac:dyDescent="0.35">
      <c r="I987">
        <v>0.24</v>
      </c>
    </row>
    <row r="988" spans="9:9" x14ac:dyDescent="0.35">
      <c r="I988">
        <v>0.24</v>
      </c>
    </row>
    <row r="989" spans="9:9" x14ac:dyDescent="0.35">
      <c r="I989">
        <v>0.24</v>
      </c>
    </row>
    <row r="990" spans="9:9" x14ac:dyDescent="0.35">
      <c r="I990">
        <v>0.24</v>
      </c>
    </row>
    <row r="991" spans="9:9" x14ac:dyDescent="0.35">
      <c r="I991">
        <v>0.24</v>
      </c>
    </row>
    <row r="992" spans="9:9" x14ac:dyDescent="0.35">
      <c r="I992">
        <v>0.24</v>
      </c>
    </row>
    <row r="993" spans="9:9" x14ac:dyDescent="0.35">
      <c r="I993">
        <v>0.24</v>
      </c>
    </row>
    <row r="994" spans="9:9" x14ac:dyDescent="0.35">
      <c r="I994">
        <v>0.24</v>
      </c>
    </row>
    <row r="995" spans="9:9" x14ac:dyDescent="0.35">
      <c r="I995">
        <v>0.24</v>
      </c>
    </row>
    <row r="996" spans="9:9" x14ac:dyDescent="0.35">
      <c r="I996">
        <v>0.24</v>
      </c>
    </row>
    <row r="997" spans="9:9" x14ac:dyDescent="0.35">
      <c r="I997">
        <v>0.24</v>
      </c>
    </row>
    <row r="998" spans="9:9" x14ac:dyDescent="0.35">
      <c r="I998">
        <v>0.24</v>
      </c>
    </row>
    <row r="999" spans="9:9" x14ac:dyDescent="0.35">
      <c r="I999">
        <v>0.24</v>
      </c>
    </row>
    <row r="1000" spans="9:9" x14ac:dyDescent="0.35">
      <c r="I1000">
        <v>0.24</v>
      </c>
    </row>
    <row r="1001" spans="9:9" x14ac:dyDescent="0.35">
      <c r="I1001">
        <v>0.24</v>
      </c>
    </row>
    <row r="1002" spans="9:9" x14ac:dyDescent="0.35">
      <c r="I1002">
        <v>0.24</v>
      </c>
    </row>
    <row r="1003" spans="9:9" x14ac:dyDescent="0.35">
      <c r="I1003">
        <v>0.24</v>
      </c>
    </row>
    <row r="1004" spans="9:9" x14ac:dyDescent="0.35">
      <c r="I1004">
        <v>0.24</v>
      </c>
    </row>
    <row r="1005" spans="9:9" x14ac:dyDescent="0.35">
      <c r="I1005">
        <v>0.25</v>
      </c>
    </row>
    <row r="1006" spans="9:9" x14ac:dyDescent="0.35">
      <c r="I1006">
        <v>0.25</v>
      </c>
    </row>
    <row r="1007" spans="9:9" x14ac:dyDescent="0.35">
      <c r="I1007">
        <v>0.25</v>
      </c>
    </row>
    <row r="1008" spans="9:9" x14ac:dyDescent="0.35">
      <c r="I1008">
        <v>0.25</v>
      </c>
    </row>
    <row r="1009" spans="9:9" x14ac:dyDescent="0.35">
      <c r="I1009">
        <v>0.25</v>
      </c>
    </row>
    <row r="1010" spans="9:9" x14ac:dyDescent="0.35">
      <c r="I1010">
        <v>0.25</v>
      </c>
    </row>
    <row r="1011" spans="9:9" x14ac:dyDescent="0.35">
      <c r="I1011">
        <v>0.25</v>
      </c>
    </row>
    <row r="1012" spans="9:9" x14ac:dyDescent="0.35">
      <c r="I1012">
        <v>0.25</v>
      </c>
    </row>
    <row r="1013" spans="9:9" x14ac:dyDescent="0.35">
      <c r="I1013">
        <v>0.25</v>
      </c>
    </row>
    <row r="1014" spans="9:9" x14ac:dyDescent="0.35">
      <c r="I1014">
        <v>0.25</v>
      </c>
    </row>
    <row r="1015" spans="9:9" x14ac:dyDescent="0.35">
      <c r="I1015">
        <v>0.25</v>
      </c>
    </row>
    <row r="1016" spans="9:9" x14ac:dyDescent="0.35">
      <c r="I1016">
        <v>0.25</v>
      </c>
    </row>
    <row r="1017" spans="9:9" x14ac:dyDescent="0.35">
      <c r="I1017">
        <v>0.25</v>
      </c>
    </row>
    <row r="1018" spans="9:9" x14ac:dyDescent="0.35">
      <c r="I1018">
        <v>0.25</v>
      </c>
    </row>
    <row r="1019" spans="9:9" x14ac:dyDescent="0.35">
      <c r="I1019">
        <v>0.25</v>
      </c>
    </row>
    <row r="1020" spans="9:9" x14ac:dyDescent="0.35">
      <c r="I1020">
        <v>0.25</v>
      </c>
    </row>
    <row r="1021" spans="9:9" x14ac:dyDescent="0.35">
      <c r="I1021">
        <v>0.25</v>
      </c>
    </row>
    <row r="1022" spans="9:9" x14ac:dyDescent="0.35">
      <c r="I1022">
        <v>0.25</v>
      </c>
    </row>
    <row r="1023" spans="9:9" x14ac:dyDescent="0.35">
      <c r="I1023">
        <v>0.25</v>
      </c>
    </row>
    <row r="1024" spans="9:9" x14ac:dyDescent="0.35">
      <c r="I1024">
        <v>0.25</v>
      </c>
    </row>
    <row r="1025" spans="9:9" x14ac:dyDescent="0.35">
      <c r="I1025">
        <v>0.25</v>
      </c>
    </row>
    <row r="1026" spans="9:9" x14ac:dyDescent="0.35">
      <c r="I1026">
        <v>0.25</v>
      </c>
    </row>
    <row r="1027" spans="9:9" x14ac:dyDescent="0.35">
      <c r="I1027">
        <v>0.25</v>
      </c>
    </row>
    <row r="1028" spans="9:9" x14ac:dyDescent="0.35">
      <c r="I1028">
        <v>0.25</v>
      </c>
    </row>
    <row r="1029" spans="9:9" x14ac:dyDescent="0.35">
      <c r="I1029">
        <v>0.25</v>
      </c>
    </row>
    <row r="1030" spans="9:9" x14ac:dyDescent="0.35">
      <c r="I1030">
        <v>0.25</v>
      </c>
    </row>
    <row r="1031" spans="9:9" x14ac:dyDescent="0.35">
      <c r="I1031">
        <v>0.25</v>
      </c>
    </row>
    <row r="1032" spans="9:9" x14ac:dyDescent="0.35">
      <c r="I1032">
        <v>0.25</v>
      </c>
    </row>
    <row r="1033" spans="9:9" x14ac:dyDescent="0.35">
      <c r="I1033">
        <v>0.26</v>
      </c>
    </row>
    <row r="1034" spans="9:9" x14ac:dyDescent="0.35">
      <c r="I1034">
        <v>0.26</v>
      </c>
    </row>
    <row r="1035" spans="9:9" x14ac:dyDescent="0.35">
      <c r="I1035">
        <v>0.26</v>
      </c>
    </row>
    <row r="1036" spans="9:9" x14ac:dyDescent="0.35">
      <c r="I1036">
        <v>0.26</v>
      </c>
    </row>
    <row r="1037" spans="9:9" x14ac:dyDescent="0.35">
      <c r="I1037">
        <v>0.26</v>
      </c>
    </row>
    <row r="1038" spans="9:9" x14ac:dyDescent="0.35">
      <c r="I1038">
        <v>0.26</v>
      </c>
    </row>
    <row r="1039" spans="9:9" x14ac:dyDescent="0.35">
      <c r="I1039">
        <v>0.26</v>
      </c>
    </row>
    <row r="1040" spans="9:9" x14ac:dyDescent="0.35">
      <c r="I1040">
        <v>0.26</v>
      </c>
    </row>
    <row r="1041" spans="9:9" x14ac:dyDescent="0.35">
      <c r="I1041">
        <v>0.26</v>
      </c>
    </row>
    <row r="1042" spans="9:9" x14ac:dyDescent="0.35">
      <c r="I1042">
        <v>0.26</v>
      </c>
    </row>
    <row r="1043" spans="9:9" x14ac:dyDescent="0.35">
      <c r="I1043">
        <v>0.26</v>
      </c>
    </row>
    <row r="1044" spans="9:9" x14ac:dyDescent="0.35">
      <c r="I1044">
        <v>0.26</v>
      </c>
    </row>
    <row r="1045" spans="9:9" x14ac:dyDescent="0.35">
      <c r="I1045">
        <v>0.26</v>
      </c>
    </row>
    <row r="1046" spans="9:9" x14ac:dyDescent="0.35">
      <c r="I1046">
        <v>0.26</v>
      </c>
    </row>
    <row r="1047" spans="9:9" x14ac:dyDescent="0.35">
      <c r="I1047">
        <v>0.26</v>
      </c>
    </row>
    <row r="1048" spans="9:9" x14ac:dyDescent="0.35">
      <c r="I1048">
        <v>0.26</v>
      </c>
    </row>
    <row r="1049" spans="9:9" x14ac:dyDescent="0.35">
      <c r="I1049">
        <v>0.26</v>
      </c>
    </row>
    <row r="1050" spans="9:9" x14ac:dyDescent="0.35">
      <c r="I1050">
        <v>0.26</v>
      </c>
    </row>
    <row r="1051" spans="9:9" x14ac:dyDescent="0.35">
      <c r="I1051">
        <v>0.26</v>
      </c>
    </row>
    <row r="1052" spans="9:9" x14ac:dyDescent="0.35">
      <c r="I1052">
        <v>0.26</v>
      </c>
    </row>
    <row r="1053" spans="9:9" x14ac:dyDescent="0.35">
      <c r="I1053">
        <v>0.26</v>
      </c>
    </row>
    <row r="1054" spans="9:9" x14ac:dyDescent="0.35">
      <c r="I1054">
        <v>0.26</v>
      </c>
    </row>
    <row r="1055" spans="9:9" x14ac:dyDescent="0.35">
      <c r="I1055">
        <v>0.26</v>
      </c>
    </row>
    <row r="1056" spans="9:9" x14ac:dyDescent="0.35">
      <c r="I1056">
        <v>0.26</v>
      </c>
    </row>
    <row r="1057" spans="9:9" x14ac:dyDescent="0.35">
      <c r="I1057">
        <v>0.26</v>
      </c>
    </row>
    <row r="1058" spans="9:9" x14ac:dyDescent="0.35">
      <c r="I1058">
        <v>0.26</v>
      </c>
    </row>
    <row r="1059" spans="9:9" x14ac:dyDescent="0.35">
      <c r="I1059">
        <v>0.26</v>
      </c>
    </row>
    <row r="1060" spans="9:9" x14ac:dyDescent="0.35">
      <c r="I1060">
        <v>0.27</v>
      </c>
    </row>
    <row r="1061" spans="9:9" x14ac:dyDescent="0.35">
      <c r="I1061">
        <v>0.27</v>
      </c>
    </row>
    <row r="1062" spans="9:9" x14ac:dyDescent="0.35">
      <c r="I1062">
        <v>0.27</v>
      </c>
    </row>
    <row r="1063" spans="9:9" x14ac:dyDescent="0.35">
      <c r="I1063">
        <v>0.27</v>
      </c>
    </row>
    <row r="1064" spans="9:9" x14ac:dyDescent="0.35">
      <c r="I1064">
        <v>0.27</v>
      </c>
    </row>
    <row r="1065" spans="9:9" x14ac:dyDescent="0.35">
      <c r="I1065">
        <v>0.27</v>
      </c>
    </row>
    <row r="1066" spans="9:9" x14ac:dyDescent="0.35">
      <c r="I1066">
        <v>0.27</v>
      </c>
    </row>
    <row r="1067" spans="9:9" x14ac:dyDescent="0.35">
      <c r="I1067">
        <v>0.27</v>
      </c>
    </row>
    <row r="1068" spans="9:9" x14ac:dyDescent="0.35">
      <c r="I1068">
        <v>0.27</v>
      </c>
    </row>
    <row r="1069" spans="9:9" x14ac:dyDescent="0.35">
      <c r="I1069">
        <v>0.27</v>
      </c>
    </row>
    <row r="1070" spans="9:9" x14ac:dyDescent="0.35">
      <c r="I1070">
        <v>0.27</v>
      </c>
    </row>
    <row r="1071" spans="9:9" x14ac:dyDescent="0.35">
      <c r="I1071">
        <v>0.27</v>
      </c>
    </row>
    <row r="1072" spans="9:9" x14ac:dyDescent="0.35">
      <c r="I1072">
        <v>0.27</v>
      </c>
    </row>
    <row r="1073" spans="9:9" x14ac:dyDescent="0.35">
      <c r="I1073">
        <v>0.27</v>
      </c>
    </row>
    <row r="1074" spans="9:9" x14ac:dyDescent="0.35">
      <c r="I1074">
        <v>0.27</v>
      </c>
    </row>
    <row r="1075" spans="9:9" x14ac:dyDescent="0.35">
      <c r="I1075">
        <v>0.27</v>
      </c>
    </row>
    <row r="1076" spans="9:9" x14ac:dyDescent="0.35">
      <c r="I1076">
        <v>0.27</v>
      </c>
    </row>
    <row r="1077" spans="9:9" x14ac:dyDescent="0.35">
      <c r="I1077">
        <v>0.27</v>
      </c>
    </row>
    <row r="1078" spans="9:9" x14ac:dyDescent="0.35">
      <c r="I1078">
        <v>0.27</v>
      </c>
    </row>
    <row r="1079" spans="9:9" x14ac:dyDescent="0.35">
      <c r="I1079">
        <v>0.27</v>
      </c>
    </row>
    <row r="1080" spans="9:9" x14ac:dyDescent="0.35">
      <c r="I1080">
        <v>0.27</v>
      </c>
    </row>
    <row r="1081" spans="9:9" x14ac:dyDescent="0.35">
      <c r="I1081">
        <v>0.27</v>
      </c>
    </row>
    <row r="1082" spans="9:9" x14ac:dyDescent="0.35">
      <c r="I1082">
        <v>0.28000000000000003</v>
      </c>
    </row>
    <row r="1083" spans="9:9" x14ac:dyDescent="0.35">
      <c r="I1083">
        <v>0.28000000000000003</v>
      </c>
    </row>
    <row r="1084" spans="9:9" x14ac:dyDescent="0.35">
      <c r="I1084">
        <v>0.28000000000000003</v>
      </c>
    </row>
    <row r="1085" spans="9:9" x14ac:dyDescent="0.35">
      <c r="I1085">
        <v>0.28000000000000003</v>
      </c>
    </row>
    <row r="1086" spans="9:9" x14ac:dyDescent="0.35">
      <c r="I1086">
        <v>0.28000000000000003</v>
      </c>
    </row>
    <row r="1087" spans="9:9" x14ac:dyDescent="0.35">
      <c r="I1087">
        <v>0.28000000000000003</v>
      </c>
    </row>
    <row r="1088" spans="9:9" x14ac:dyDescent="0.35">
      <c r="I1088">
        <v>0.28000000000000003</v>
      </c>
    </row>
    <row r="1089" spans="9:9" x14ac:dyDescent="0.35">
      <c r="I1089">
        <v>0.28000000000000003</v>
      </c>
    </row>
    <row r="1090" spans="9:9" x14ac:dyDescent="0.35">
      <c r="I1090">
        <v>0.28000000000000003</v>
      </c>
    </row>
    <row r="1091" spans="9:9" x14ac:dyDescent="0.35">
      <c r="I1091">
        <v>0.28000000000000003</v>
      </c>
    </row>
    <row r="1092" spans="9:9" x14ac:dyDescent="0.35">
      <c r="I1092">
        <v>0.28000000000000003</v>
      </c>
    </row>
    <row r="1093" spans="9:9" x14ac:dyDescent="0.35">
      <c r="I1093">
        <v>0.28000000000000003</v>
      </c>
    </row>
    <row r="1094" spans="9:9" x14ac:dyDescent="0.35">
      <c r="I1094">
        <v>0.28000000000000003</v>
      </c>
    </row>
    <row r="1095" spans="9:9" x14ac:dyDescent="0.35">
      <c r="I1095">
        <v>0.28000000000000003</v>
      </c>
    </row>
    <row r="1096" spans="9:9" x14ac:dyDescent="0.35">
      <c r="I1096">
        <v>0.28000000000000003</v>
      </c>
    </row>
    <row r="1097" spans="9:9" x14ac:dyDescent="0.35">
      <c r="I1097">
        <v>0.28000000000000003</v>
      </c>
    </row>
    <row r="1098" spans="9:9" x14ac:dyDescent="0.35">
      <c r="I1098">
        <v>0.28000000000000003</v>
      </c>
    </row>
    <row r="1099" spans="9:9" x14ac:dyDescent="0.35">
      <c r="I1099">
        <v>0.28000000000000003</v>
      </c>
    </row>
    <row r="1100" spans="9:9" x14ac:dyDescent="0.35">
      <c r="I1100">
        <v>0.28000000000000003</v>
      </c>
    </row>
    <row r="1101" spans="9:9" x14ac:dyDescent="0.35">
      <c r="I1101">
        <v>0.28000000000000003</v>
      </c>
    </row>
    <row r="1102" spans="9:9" x14ac:dyDescent="0.35">
      <c r="I1102">
        <v>0.28000000000000003</v>
      </c>
    </row>
    <row r="1103" spans="9:9" x14ac:dyDescent="0.35">
      <c r="I1103">
        <v>0.28000000000000003</v>
      </c>
    </row>
    <row r="1104" spans="9:9" x14ac:dyDescent="0.35">
      <c r="I1104">
        <v>0.28000000000000003</v>
      </c>
    </row>
    <row r="1105" spans="9:9" x14ac:dyDescent="0.35">
      <c r="I1105">
        <v>0.28000000000000003</v>
      </c>
    </row>
    <row r="1106" spans="9:9" x14ac:dyDescent="0.35">
      <c r="I1106">
        <v>0.28000000000000003</v>
      </c>
    </row>
    <row r="1107" spans="9:9" x14ac:dyDescent="0.35">
      <c r="I1107">
        <v>0.28999999999999998</v>
      </c>
    </row>
    <row r="1108" spans="9:9" x14ac:dyDescent="0.35">
      <c r="I1108">
        <v>0.28999999999999998</v>
      </c>
    </row>
    <row r="1109" spans="9:9" x14ac:dyDescent="0.35">
      <c r="I1109">
        <v>0.28999999999999998</v>
      </c>
    </row>
    <row r="1110" spans="9:9" x14ac:dyDescent="0.35">
      <c r="I1110">
        <v>0.28999999999999998</v>
      </c>
    </row>
    <row r="1111" spans="9:9" x14ac:dyDescent="0.35">
      <c r="I1111">
        <v>0.28999999999999998</v>
      </c>
    </row>
    <row r="1112" spans="9:9" x14ac:dyDescent="0.35">
      <c r="I1112">
        <v>0.28999999999999998</v>
      </c>
    </row>
    <row r="1113" spans="9:9" x14ac:dyDescent="0.35">
      <c r="I1113">
        <v>0.28999999999999998</v>
      </c>
    </row>
    <row r="1114" spans="9:9" x14ac:dyDescent="0.35">
      <c r="I1114">
        <v>0.28999999999999998</v>
      </c>
    </row>
    <row r="1115" spans="9:9" x14ac:dyDescent="0.35">
      <c r="I1115">
        <v>0.28999999999999998</v>
      </c>
    </row>
    <row r="1116" spans="9:9" x14ac:dyDescent="0.35">
      <c r="I1116">
        <v>0.28999999999999998</v>
      </c>
    </row>
    <row r="1117" spans="9:9" x14ac:dyDescent="0.35">
      <c r="I1117">
        <v>0.28999999999999998</v>
      </c>
    </row>
    <row r="1118" spans="9:9" x14ac:dyDescent="0.35">
      <c r="I1118">
        <v>0.28999999999999998</v>
      </c>
    </row>
    <row r="1119" spans="9:9" x14ac:dyDescent="0.35">
      <c r="I1119">
        <v>0.28999999999999998</v>
      </c>
    </row>
    <row r="1120" spans="9:9" x14ac:dyDescent="0.35">
      <c r="I1120">
        <v>0.28999999999999998</v>
      </c>
    </row>
    <row r="1121" spans="9:9" x14ac:dyDescent="0.35">
      <c r="I1121">
        <v>0.28999999999999998</v>
      </c>
    </row>
    <row r="1122" spans="9:9" x14ac:dyDescent="0.35">
      <c r="I1122">
        <v>0.28999999999999998</v>
      </c>
    </row>
    <row r="1123" spans="9:9" x14ac:dyDescent="0.35">
      <c r="I1123">
        <v>0.28999999999999998</v>
      </c>
    </row>
    <row r="1124" spans="9:9" x14ac:dyDescent="0.35">
      <c r="I1124">
        <v>0.28999999999999998</v>
      </c>
    </row>
    <row r="1125" spans="9:9" x14ac:dyDescent="0.35">
      <c r="I1125">
        <v>0.28999999999999998</v>
      </c>
    </row>
    <row r="1126" spans="9:9" x14ac:dyDescent="0.35">
      <c r="I1126">
        <v>0.28999999999999998</v>
      </c>
    </row>
    <row r="1127" spans="9:9" x14ac:dyDescent="0.35">
      <c r="I1127">
        <v>0.28999999999999998</v>
      </c>
    </row>
    <row r="1128" spans="9:9" x14ac:dyDescent="0.35">
      <c r="I1128">
        <v>0.28999999999999998</v>
      </c>
    </row>
    <row r="1129" spans="9:9" x14ac:dyDescent="0.35">
      <c r="I1129">
        <v>0.28999999999999998</v>
      </c>
    </row>
    <row r="1130" spans="9:9" x14ac:dyDescent="0.35">
      <c r="I1130">
        <v>0.28999999999999998</v>
      </c>
    </row>
    <row r="1131" spans="9:9" x14ac:dyDescent="0.35">
      <c r="I1131">
        <v>0.3</v>
      </c>
    </row>
    <row r="1132" spans="9:9" x14ac:dyDescent="0.35">
      <c r="I1132">
        <v>0.3</v>
      </c>
    </row>
    <row r="1133" spans="9:9" x14ac:dyDescent="0.35">
      <c r="I1133">
        <v>0.3</v>
      </c>
    </row>
    <row r="1134" spans="9:9" x14ac:dyDescent="0.35">
      <c r="I1134">
        <v>0.3</v>
      </c>
    </row>
    <row r="1135" spans="9:9" x14ac:dyDescent="0.35">
      <c r="I1135">
        <v>0.3</v>
      </c>
    </row>
    <row r="1136" spans="9:9" x14ac:dyDescent="0.35">
      <c r="I1136">
        <v>0.3</v>
      </c>
    </row>
    <row r="1137" spans="9:9" x14ac:dyDescent="0.35">
      <c r="I1137">
        <v>0.3</v>
      </c>
    </row>
    <row r="1138" spans="9:9" x14ac:dyDescent="0.35">
      <c r="I1138">
        <v>0.3</v>
      </c>
    </row>
    <row r="1139" spans="9:9" x14ac:dyDescent="0.35">
      <c r="I1139">
        <v>0.3</v>
      </c>
    </row>
    <row r="1140" spans="9:9" x14ac:dyDescent="0.35">
      <c r="I1140">
        <v>0.3</v>
      </c>
    </row>
    <row r="1141" spans="9:9" x14ac:dyDescent="0.35">
      <c r="I1141">
        <v>0.3</v>
      </c>
    </row>
    <row r="1142" spans="9:9" x14ac:dyDescent="0.35">
      <c r="I1142">
        <v>0.3</v>
      </c>
    </row>
    <row r="1143" spans="9:9" x14ac:dyDescent="0.35">
      <c r="I1143">
        <v>0.3</v>
      </c>
    </row>
    <row r="1144" spans="9:9" x14ac:dyDescent="0.35">
      <c r="I1144">
        <v>0.3</v>
      </c>
    </row>
    <row r="1145" spans="9:9" x14ac:dyDescent="0.35">
      <c r="I1145">
        <v>0.3</v>
      </c>
    </row>
    <row r="1146" spans="9:9" x14ac:dyDescent="0.35">
      <c r="I1146">
        <v>0.3</v>
      </c>
    </row>
    <row r="1147" spans="9:9" x14ac:dyDescent="0.35">
      <c r="I1147">
        <v>0.31</v>
      </c>
    </row>
    <row r="1148" spans="9:9" x14ac:dyDescent="0.35">
      <c r="I1148">
        <v>0.31</v>
      </c>
    </row>
    <row r="1149" spans="9:9" x14ac:dyDescent="0.35">
      <c r="I1149">
        <v>0.31</v>
      </c>
    </row>
    <row r="1150" spans="9:9" x14ac:dyDescent="0.35">
      <c r="I1150">
        <v>0.31</v>
      </c>
    </row>
    <row r="1151" spans="9:9" x14ac:dyDescent="0.35">
      <c r="I1151">
        <v>0.31</v>
      </c>
    </row>
    <row r="1152" spans="9:9" x14ac:dyDescent="0.35">
      <c r="I1152">
        <v>0.31</v>
      </c>
    </row>
    <row r="1153" spans="9:9" x14ac:dyDescent="0.35">
      <c r="I1153">
        <v>0.31</v>
      </c>
    </row>
    <row r="1154" spans="9:9" x14ac:dyDescent="0.35">
      <c r="I1154">
        <v>0.31</v>
      </c>
    </row>
    <row r="1155" spans="9:9" x14ac:dyDescent="0.35">
      <c r="I1155">
        <v>0.31</v>
      </c>
    </row>
    <row r="1156" spans="9:9" x14ac:dyDescent="0.35">
      <c r="I1156">
        <v>0.31</v>
      </c>
    </row>
    <row r="1157" spans="9:9" x14ac:dyDescent="0.35">
      <c r="I1157">
        <v>0.31</v>
      </c>
    </row>
    <row r="1158" spans="9:9" x14ac:dyDescent="0.35">
      <c r="I1158">
        <v>0.31</v>
      </c>
    </row>
    <row r="1159" spans="9:9" x14ac:dyDescent="0.35">
      <c r="I1159">
        <v>0.31</v>
      </c>
    </row>
    <row r="1160" spans="9:9" x14ac:dyDescent="0.35">
      <c r="I1160">
        <v>0.31</v>
      </c>
    </row>
    <row r="1161" spans="9:9" x14ac:dyDescent="0.35">
      <c r="I1161">
        <v>0.31</v>
      </c>
    </row>
    <row r="1162" spans="9:9" x14ac:dyDescent="0.35">
      <c r="I1162">
        <v>0.31</v>
      </c>
    </row>
    <row r="1163" spans="9:9" x14ac:dyDescent="0.35">
      <c r="I1163">
        <v>0.31</v>
      </c>
    </row>
    <row r="1164" spans="9:9" x14ac:dyDescent="0.35">
      <c r="I1164">
        <v>0.31</v>
      </c>
    </row>
    <row r="1165" spans="9:9" x14ac:dyDescent="0.35">
      <c r="I1165">
        <v>0.31</v>
      </c>
    </row>
    <row r="1166" spans="9:9" x14ac:dyDescent="0.35">
      <c r="I1166">
        <v>0.31</v>
      </c>
    </row>
    <row r="1167" spans="9:9" x14ac:dyDescent="0.35">
      <c r="I1167">
        <v>0.31</v>
      </c>
    </row>
    <row r="1168" spans="9:9" x14ac:dyDescent="0.35">
      <c r="I1168">
        <v>0.31</v>
      </c>
    </row>
    <row r="1169" spans="9:9" x14ac:dyDescent="0.35">
      <c r="I1169">
        <v>0.31</v>
      </c>
    </row>
    <row r="1170" spans="9:9" x14ac:dyDescent="0.35">
      <c r="I1170">
        <v>0.31</v>
      </c>
    </row>
    <row r="1171" spans="9:9" x14ac:dyDescent="0.35">
      <c r="I1171">
        <v>0.31</v>
      </c>
    </row>
    <row r="1172" spans="9:9" x14ac:dyDescent="0.35">
      <c r="I1172">
        <v>0.31</v>
      </c>
    </row>
    <row r="1173" spans="9:9" x14ac:dyDescent="0.35">
      <c r="I1173">
        <v>0.31</v>
      </c>
    </row>
    <row r="1174" spans="9:9" x14ac:dyDescent="0.35">
      <c r="I1174">
        <v>0.31</v>
      </c>
    </row>
    <row r="1175" spans="9:9" x14ac:dyDescent="0.35">
      <c r="I1175">
        <v>0.31</v>
      </c>
    </row>
    <row r="1176" spans="9:9" x14ac:dyDescent="0.35">
      <c r="I1176">
        <v>0.31</v>
      </c>
    </row>
    <row r="1177" spans="9:9" x14ac:dyDescent="0.35">
      <c r="I1177">
        <v>0.32</v>
      </c>
    </row>
    <row r="1178" spans="9:9" x14ac:dyDescent="0.35">
      <c r="I1178">
        <v>0.32</v>
      </c>
    </row>
    <row r="1179" spans="9:9" x14ac:dyDescent="0.35">
      <c r="I1179">
        <v>0.32</v>
      </c>
    </row>
    <row r="1180" spans="9:9" x14ac:dyDescent="0.35">
      <c r="I1180">
        <v>0.32</v>
      </c>
    </row>
    <row r="1181" spans="9:9" x14ac:dyDescent="0.35">
      <c r="I1181">
        <v>0.32</v>
      </c>
    </row>
    <row r="1182" spans="9:9" x14ac:dyDescent="0.35">
      <c r="I1182">
        <v>0.32</v>
      </c>
    </row>
    <row r="1183" spans="9:9" x14ac:dyDescent="0.35">
      <c r="I1183">
        <v>0.32</v>
      </c>
    </row>
    <row r="1184" spans="9:9" x14ac:dyDescent="0.35">
      <c r="I1184">
        <v>0.32</v>
      </c>
    </row>
    <row r="1185" spans="9:9" x14ac:dyDescent="0.35">
      <c r="I1185">
        <v>0.32</v>
      </c>
    </row>
    <row r="1186" spans="9:9" x14ac:dyDescent="0.35">
      <c r="I1186">
        <v>0.32</v>
      </c>
    </row>
    <row r="1187" spans="9:9" x14ac:dyDescent="0.35">
      <c r="I1187">
        <v>0.32</v>
      </c>
    </row>
    <row r="1188" spans="9:9" x14ac:dyDescent="0.35">
      <c r="I1188">
        <v>0.32</v>
      </c>
    </row>
    <row r="1189" spans="9:9" x14ac:dyDescent="0.35">
      <c r="I1189">
        <v>0.32</v>
      </c>
    </row>
    <row r="1190" spans="9:9" x14ac:dyDescent="0.35">
      <c r="I1190">
        <v>0.32</v>
      </c>
    </row>
    <row r="1191" spans="9:9" x14ac:dyDescent="0.35">
      <c r="I1191">
        <v>0.32</v>
      </c>
    </row>
    <row r="1192" spans="9:9" x14ac:dyDescent="0.35">
      <c r="I1192">
        <v>0.32</v>
      </c>
    </row>
    <row r="1193" spans="9:9" x14ac:dyDescent="0.35">
      <c r="I1193">
        <v>0.33</v>
      </c>
    </row>
    <row r="1194" spans="9:9" x14ac:dyDescent="0.35">
      <c r="I1194">
        <v>0.33</v>
      </c>
    </row>
    <row r="1195" spans="9:9" x14ac:dyDescent="0.35">
      <c r="I1195">
        <v>0.33</v>
      </c>
    </row>
    <row r="1196" spans="9:9" x14ac:dyDescent="0.35">
      <c r="I1196">
        <v>0.33</v>
      </c>
    </row>
    <row r="1197" spans="9:9" x14ac:dyDescent="0.35">
      <c r="I1197">
        <v>0.33</v>
      </c>
    </row>
    <row r="1198" spans="9:9" x14ac:dyDescent="0.35">
      <c r="I1198">
        <v>0.33</v>
      </c>
    </row>
    <row r="1199" spans="9:9" x14ac:dyDescent="0.35">
      <c r="I1199">
        <v>0.33</v>
      </c>
    </row>
    <row r="1200" spans="9:9" x14ac:dyDescent="0.35">
      <c r="I1200">
        <v>0.33</v>
      </c>
    </row>
    <row r="1201" spans="9:9" x14ac:dyDescent="0.35">
      <c r="I1201">
        <v>0.33</v>
      </c>
    </row>
    <row r="1202" spans="9:9" x14ac:dyDescent="0.35">
      <c r="I1202">
        <v>0.33</v>
      </c>
    </row>
    <row r="1203" spans="9:9" x14ac:dyDescent="0.35">
      <c r="I1203">
        <v>0.33</v>
      </c>
    </row>
    <row r="1204" spans="9:9" x14ac:dyDescent="0.35">
      <c r="I1204">
        <v>0.33</v>
      </c>
    </row>
    <row r="1205" spans="9:9" x14ac:dyDescent="0.35">
      <c r="I1205">
        <v>0.33</v>
      </c>
    </row>
    <row r="1206" spans="9:9" x14ac:dyDescent="0.35">
      <c r="I1206">
        <v>0.33</v>
      </c>
    </row>
    <row r="1207" spans="9:9" x14ac:dyDescent="0.35">
      <c r="I1207">
        <v>0.33</v>
      </c>
    </row>
    <row r="1208" spans="9:9" x14ac:dyDescent="0.35">
      <c r="I1208">
        <v>0.33</v>
      </c>
    </row>
    <row r="1209" spans="9:9" x14ac:dyDescent="0.35">
      <c r="I1209">
        <v>0.33</v>
      </c>
    </row>
    <row r="1210" spans="9:9" x14ac:dyDescent="0.35">
      <c r="I1210">
        <v>0.33</v>
      </c>
    </row>
    <row r="1211" spans="9:9" x14ac:dyDescent="0.35">
      <c r="I1211">
        <v>0.33</v>
      </c>
    </row>
    <row r="1212" spans="9:9" x14ac:dyDescent="0.35">
      <c r="I1212">
        <v>0.33</v>
      </c>
    </row>
    <row r="1213" spans="9:9" x14ac:dyDescent="0.35">
      <c r="I1213">
        <v>0.33</v>
      </c>
    </row>
    <row r="1214" spans="9:9" x14ac:dyDescent="0.35">
      <c r="I1214">
        <v>0.33</v>
      </c>
    </row>
    <row r="1215" spans="9:9" x14ac:dyDescent="0.35">
      <c r="I1215">
        <v>0.33</v>
      </c>
    </row>
    <row r="1216" spans="9:9" x14ac:dyDescent="0.35">
      <c r="I1216">
        <v>0.33</v>
      </c>
    </row>
    <row r="1217" spans="9:9" x14ac:dyDescent="0.35">
      <c r="I1217">
        <v>0.33</v>
      </c>
    </row>
    <row r="1218" spans="9:9" x14ac:dyDescent="0.35">
      <c r="I1218">
        <v>0.33</v>
      </c>
    </row>
    <row r="1219" spans="9:9" x14ac:dyDescent="0.35">
      <c r="I1219">
        <v>0.34</v>
      </c>
    </row>
    <row r="1220" spans="9:9" x14ac:dyDescent="0.35">
      <c r="I1220">
        <v>0.34</v>
      </c>
    </row>
    <row r="1221" spans="9:9" x14ac:dyDescent="0.35">
      <c r="I1221">
        <v>0.34</v>
      </c>
    </row>
    <row r="1222" spans="9:9" x14ac:dyDescent="0.35">
      <c r="I1222">
        <v>0.34</v>
      </c>
    </row>
    <row r="1223" spans="9:9" x14ac:dyDescent="0.35">
      <c r="I1223">
        <v>0.34</v>
      </c>
    </row>
    <row r="1224" spans="9:9" x14ac:dyDescent="0.35">
      <c r="I1224">
        <v>0.34</v>
      </c>
    </row>
    <row r="1225" spans="9:9" x14ac:dyDescent="0.35">
      <c r="I1225">
        <v>0.34</v>
      </c>
    </row>
    <row r="1226" spans="9:9" x14ac:dyDescent="0.35">
      <c r="I1226">
        <v>0.34</v>
      </c>
    </row>
    <row r="1227" spans="9:9" x14ac:dyDescent="0.35">
      <c r="I1227">
        <v>0.34</v>
      </c>
    </row>
    <row r="1228" spans="9:9" x14ac:dyDescent="0.35">
      <c r="I1228">
        <v>0.34</v>
      </c>
    </row>
    <row r="1229" spans="9:9" x14ac:dyDescent="0.35">
      <c r="I1229">
        <v>0.34</v>
      </c>
    </row>
    <row r="1230" spans="9:9" x14ac:dyDescent="0.35">
      <c r="I1230">
        <v>0.34</v>
      </c>
    </row>
    <row r="1231" spans="9:9" x14ac:dyDescent="0.35">
      <c r="I1231">
        <v>0.34</v>
      </c>
    </row>
    <row r="1232" spans="9:9" x14ac:dyDescent="0.35">
      <c r="I1232">
        <v>0.34</v>
      </c>
    </row>
    <row r="1233" spans="9:9" x14ac:dyDescent="0.35">
      <c r="I1233">
        <v>0.34</v>
      </c>
    </row>
    <row r="1234" spans="9:9" x14ac:dyDescent="0.35">
      <c r="I1234">
        <v>0.34</v>
      </c>
    </row>
    <row r="1235" spans="9:9" x14ac:dyDescent="0.35">
      <c r="I1235">
        <v>0.34</v>
      </c>
    </row>
    <row r="1236" spans="9:9" x14ac:dyDescent="0.35">
      <c r="I1236">
        <v>0.34</v>
      </c>
    </row>
    <row r="1237" spans="9:9" x14ac:dyDescent="0.35">
      <c r="I1237">
        <v>0.34</v>
      </c>
    </row>
    <row r="1238" spans="9:9" x14ac:dyDescent="0.35">
      <c r="I1238">
        <v>0.34</v>
      </c>
    </row>
    <row r="1239" spans="9:9" x14ac:dyDescent="0.35">
      <c r="I1239">
        <v>0.34</v>
      </c>
    </row>
    <row r="1240" spans="9:9" x14ac:dyDescent="0.35">
      <c r="I1240">
        <v>0.34</v>
      </c>
    </row>
    <row r="1241" spans="9:9" x14ac:dyDescent="0.35">
      <c r="I1241">
        <v>0.34</v>
      </c>
    </row>
    <row r="1242" spans="9:9" x14ac:dyDescent="0.35">
      <c r="I1242">
        <v>0.34</v>
      </c>
    </row>
    <row r="1243" spans="9:9" x14ac:dyDescent="0.35">
      <c r="I1243">
        <v>0.34</v>
      </c>
    </row>
    <row r="1244" spans="9:9" x14ac:dyDescent="0.35">
      <c r="I1244">
        <v>0.34</v>
      </c>
    </row>
    <row r="1245" spans="9:9" x14ac:dyDescent="0.35">
      <c r="I1245">
        <v>0.34</v>
      </c>
    </row>
    <row r="1246" spans="9:9" x14ac:dyDescent="0.35">
      <c r="I1246">
        <v>0.34</v>
      </c>
    </row>
    <row r="1247" spans="9:9" x14ac:dyDescent="0.35">
      <c r="I1247">
        <v>0.34</v>
      </c>
    </row>
    <row r="1248" spans="9:9" x14ac:dyDescent="0.35">
      <c r="I1248">
        <v>0.35</v>
      </c>
    </row>
    <row r="1249" spans="9:9" x14ac:dyDescent="0.35">
      <c r="I1249">
        <v>0.35</v>
      </c>
    </row>
    <row r="1250" spans="9:9" x14ac:dyDescent="0.35">
      <c r="I1250">
        <v>0.35</v>
      </c>
    </row>
    <row r="1251" spans="9:9" x14ac:dyDescent="0.35">
      <c r="I1251">
        <v>0.35</v>
      </c>
    </row>
    <row r="1252" spans="9:9" x14ac:dyDescent="0.35">
      <c r="I1252">
        <v>0.35</v>
      </c>
    </row>
    <row r="1253" spans="9:9" x14ac:dyDescent="0.35">
      <c r="I1253">
        <v>0.35</v>
      </c>
    </row>
    <row r="1254" spans="9:9" x14ac:dyDescent="0.35">
      <c r="I1254">
        <v>0.35</v>
      </c>
    </row>
    <row r="1255" spans="9:9" x14ac:dyDescent="0.35">
      <c r="I1255">
        <v>0.35</v>
      </c>
    </row>
    <row r="1256" spans="9:9" x14ac:dyDescent="0.35">
      <c r="I1256">
        <v>0.35</v>
      </c>
    </row>
    <row r="1257" spans="9:9" x14ac:dyDescent="0.35">
      <c r="I1257">
        <v>0.35</v>
      </c>
    </row>
    <row r="1258" spans="9:9" x14ac:dyDescent="0.35">
      <c r="I1258">
        <v>0.35</v>
      </c>
    </row>
    <row r="1259" spans="9:9" x14ac:dyDescent="0.35">
      <c r="I1259">
        <v>0.35</v>
      </c>
    </row>
    <row r="1260" spans="9:9" x14ac:dyDescent="0.35">
      <c r="I1260">
        <v>0.35</v>
      </c>
    </row>
    <row r="1261" spans="9:9" x14ac:dyDescent="0.35">
      <c r="I1261">
        <v>0.35</v>
      </c>
    </row>
    <row r="1262" spans="9:9" x14ac:dyDescent="0.35">
      <c r="I1262">
        <v>0.35</v>
      </c>
    </row>
    <row r="1263" spans="9:9" x14ac:dyDescent="0.35">
      <c r="I1263">
        <v>0.35</v>
      </c>
    </row>
    <row r="1264" spans="9:9" x14ac:dyDescent="0.35">
      <c r="I1264">
        <v>0.35</v>
      </c>
    </row>
    <row r="1265" spans="9:9" x14ac:dyDescent="0.35">
      <c r="I1265">
        <v>0.36</v>
      </c>
    </row>
    <row r="1266" spans="9:9" x14ac:dyDescent="0.35">
      <c r="I1266">
        <v>0.36</v>
      </c>
    </row>
    <row r="1267" spans="9:9" x14ac:dyDescent="0.35">
      <c r="I1267">
        <v>0.36</v>
      </c>
    </row>
    <row r="1268" spans="9:9" x14ac:dyDescent="0.35">
      <c r="I1268">
        <v>0.36</v>
      </c>
    </row>
    <row r="1269" spans="9:9" x14ac:dyDescent="0.35">
      <c r="I1269">
        <v>0.36</v>
      </c>
    </row>
    <row r="1270" spans="9:9" x14ac:dyDescent="0.35">
      <c r="I1270">
        <v>0.36</v>
      </c>
    </row>
    <row r="1271" spans="9:9" x14ac:dyDescent="0.35">
      <c r="I1271">
        <v>0.36</v>
      </c>
    </row>
    <row r="1272" spans="9:9" x14ac:dyDescent="0.35">
      <c r="I1272">
        <v>0.36</v>
      </c>
    </row>
    <row r="1273" spans="9:9" x14ac:dyDescent="0.35">
      <c r="I1273">
        <v>0.36</v>
      </c>
    </row>
    <row r="1274" spans="9:9" x14ac:dyDescent="0.35">
      <c r="I1274">
        <v>0.36</v>
      </c>
    </row>
    <row r="1275" spans="9:9" x14ac:dyDescent="0.35">
      <c r="I1275">
        <v>0.36</v>
      </c>
    </row>
    <row r="1276" spans="9:9" x14ac:dyDescent="0.35">
      <c r="I1276">
        <v>0.36</v>
      </c>
    </row>
    <row r="1277" spans="9:9" x14ac:dyDescent="0.35">
      <c r="I1277">
        <v>0.36</v>
      </c>
    </row>
    <row r="1278" spans="9:9" x14ac:dyDescent="0.35">
      <c r="I1278">
        <v>0.36</v>
      </c>
    </row>
    <row r="1279" spans="9:9" x14ac:dyDescent="0.35">
      <c r="I1279">
        <v>0.36</v>
      </c>
    </row>
    <row r="1280" spans="9:9" x14ac:dyDescent="0.35">
      <c r="I1280">
        <v>0.36</v>
      </c>
    </row>
    <row r="1281" spans="9:9" x14ac:dyDescent="0.35">
      <c r="I1281">
        <v>0.36</v>
      </c>
    </row>
    <row r="1282" spans="9:9" x14ac:dyDescent="0.35">
      <c r="I1282">
        <v>0.36</v>
      </c>
    </row>
    <row r="1283" spans="9:9" x14ac:dyDescent="0.35">
      <c r="I1283">
        <v>0.36</v>
      </c>
    </row>
    <row r="1284" spans="9:9" x14ac:dyDescent="0.35">
      <c r="I1284">
        <v>0.36</v>
      </c>
    </row>
    <row r="1285" spans="9:9" x14ac:dyDescent="0.35">
      <c r="I1285">
        <v>0.36</v>
      </c>
    </row>
    <row r="1286" spans="9:9" x14ac:dyDescent="0.35">
      <c r="I1286">
        <v>0.36</v>
      </c>
    </row>
    <row r="1287" spans="9:9" x14ac:dyDescent="0.35">
      <c r="I1287">
        <v>0.36</v>
      </c>
    </row>
    <row r="1288" spans="9:9" x14ac:dyDescent="0.35">
      <c r="I1288">
        <v>0.36</v>
      </c>
    </row>
    <row r="1289" spans="9:9" x14ac:dyDescent="0.35">
      <c r="I1289">
        <v>0.36</v>
      </c>
    </row>
    <row r="1290" spans="9:9" x14ac:dyDescent="0.35">
      <c r="I1290">
        <v>0.36</v>
      </c>
    </row>
    <row r="1291" spans="9:9" x14ac:dyDescent="0.35">
      <c r="I1291">
        <v>0.36</v>
      </c>
    </row>
    <row r="1292" spans="9:9" x14ac:dyDescent="0.35">
      <c r="I1292">
        <v>0.36</v>
      </c>
    </row>
    <row r="1293" spans="9:9" x14ac:dyDescent="0.35">
      <c r="I1293">
        <v>0.36</v>
      </c>
    </row>
    <row r="1294" spans="9:9" x14ac:dyDescent="0.35">
      <c r="I1294">
        <v>0.37</v>
      </c>
    </row>
    <row r="1295" spans="9:9" x14ac:dyDescent="0.35">
      <c r="I1295">
        <v>0.37</v>
      </c>
    </row>
    <row r="1296" spans="9:9" x14ac:dyDescent="0.35">
      <c r="I1296">
        <v>0.37</v>
      </c>
    </row>
    <row r="1297" spans="9:9" x14ac:dyDescent="0.35">
      <c r="I1297">
        <v>0.37</v>
      </c>
    </row>
    <row r="1298" spans="9:9" x14ac:dyDescent="0.35">
      <c r="I1298">
        <v>0.37</v>
      </c>
    </row>
    <row r="1299" spans="9:9" x14ac:dyDescent="0.35">
      <c r="I1299">
        <v>0.37</v>
      </c>
    </row>
    <row r="1300" spans="9:9" x14ac:dyDescent="0.35">
      <c r="I1300">
        <v>0.37</v>
      </c>
    </row>
    <row r="1301" spans="9:9" x14ac:dyDescent="0.35">
      <c r="I1301">
        <v>0.37</v>
      </c>
    </row>
    <row r="1302" spans="9:9" x14ac:dyDescent="0.35">
      <c r="I1302">
        <v>0.37</v>
      </c>
    </row>
    <row r="1303" spans="9:9" x14ac:dyDescent="0.35">
      <c r="I1303">
        <v>0.37</v>
      </c>
    </row>
    <row r="1304" spans="9:9" x14ac:dyDescent="0.35">
      <c r="I1304">
        <v>0.37</v>
      </c>
    </row>
    <row r="1305" spans="9:9" x14ac:dyDescent="0.35">
      <c r="I1305">
        <v>0.37</v>
      </c>
    </row>
    <row r="1306" spans="9:9" x14ac:dyDescent="0.35">
      <c r="I1306">
        <v>0.37</v>
      </c>
    </row>
    <row r="1307" spans="9:9" x14ac:dyDescent="0.35">
      <c r="I1307">
        <v>0.37</v>
      </c>
    </row>
    <row r="1308" spans="9:9" x14ac:dyDescent="0.35">
      <c r="I1308">
        <v>0.37</v>
      </c>
    </row>
    <row r="1309" spans="9:9" x14ac:dyDescent="0.35">
      <c r="I1309">
        <v>0.37</v>
      </c>
    </row>
    <row r="1310" spans="9:9" x14ac:dyDescent="0.35">
      <c r="I1310">
        <v>0.37</v>
      </c>
    </row>
    <row r="1311" spans="9:9" x14ac:dyDescent="0.35">
      <c r="I1311">
        <v>0.37</v>
      </c>
    </row>
    <row r="1312" spans="9:9" x14ac:dyDescent="0.35">
      <c r="I1312">
        <v>0.37</v>
      </c>
    </row>
    <row r="1313" spans="9:9" x14ac:dyDescent="0.35">
      <c r="I1313">
        <v>0.37</v>
      </c>
    </row>
    <row r="1314" spans="9:9" x14ac:dyDescent="0.35">
      <c r="I1314">
        <v>0.37</v>
      </c>
    </row>
    <row r="1315" spans="9:9" x14ac:dyDescent="0.35">
      <c r="I1315">
        <v>0.37</v>
      </c>
    </row>
    <row r="1316" spans="9:9" x14ac:dyDescent="0.35">
      <c r="I1316">
        <v>0.37</v>
      </c>
    </row>
    <row r="1317" spans="9:9" x14ac:dyDescent="0.35">
      <c r="I1317">
        <v>0.37</v>
      </c>
    </row>
    <row r="1318" spans="9:9" x14ac:dyDescent="0.35">
      <c r="I1318">
        <v>0.37</v>
      </c>
    </row>
    <row r="1319" spans="9:9" x14ac:dyDescent="0.35">
      <c r="I1319">
        <v>0.37</v>
      </c>
    </row>
    <row r="1320" spans="9:9" x14ac:dyDescent="0.35">
      <c r="I1320">
        <v>0.37</v>
      </c>
    </row>
    <row r="1321" spans="9:9" x14ac:dyDescent="0.35">
      <c r="I1321">
        <v>0.37</v>
      </c>
    </row>
    <row r="1322" spans="9:9" x14ac:dyDescent="0.35">
      <c r="I1322">
        <v>0.37</v>
      </c>
    </row>
    <row r="1323" spans="9:9" x14ac:dyDescent="0.35">
      <c r="I1323">
        <v>0.38</v>
      </c>
    </row>
    <row r="1324" spans="9:9" x14ac:dyDescent="0.35">
      <c r="I1324">
        <v>0.38</v>
      </c>
    </row>
    <row r="1325" spans="9:9" x14ac:dyDescent="0.35">
      <c r="I1325">
        <v>0.38</v>
      </c>
    </row>
    <row r="1326" spans="9:9" x14ac:dyDescent="0.35">
      <c r="I1326">
        <v>0.38</v>
      </c>
    </row>
    <row r="1327" spans="9:9" x14ac:dyDescent="0.35">
      <c r="I1327">
        <v>0.38</v>
      </c>
    </row>
    <row r="1328" spans="9:9" x14ac:dyDescent="0.35">
      <c r="I1328">
        <v>0.38</v>
      </c>
    </row>
    <row r="1329" spans="9:9" x14ac:dyDescent="0.35">
      <c r="I1329">
        <v>0.38</v>
      </c>
    </row>
    <row r="1330" spans="9:9" x14ac:dyDescent="0.35">
      <c r="I1330">
        <v>0.38</v>
      </c>
    </row>
    <row r="1331" spans="9:9" x14ac:dyDescent="0.35">
      <c r="I1331">
        <v>0.38</v>
      </c>
    </row>
    <row r="1332" spans="9:9" x14ac:dyDescent="0.35">
      <c r="I1332">
        <v>0.38</v>
      </c>
    </row>
    <row r="1333" spans="9:9" x14ac:dyDescent="0.35">
      <c r="I1333">
        <v>0.38</v>
      </c>
    </row>
    <row r="1334" spans="9:9" x14ac:dyDescent="0.35">
      <c r="I1334">
        <v>0.38</v>
      </c>
    </row>
    <row r="1335" spans="9:9" x14ac:dyDescent="0.35">
      <c r="I1335">
        <v>0.38</v>
      </c>
    </row>
    <row r="1336" spans="9:9" x14ac:dyDescent="0.35">
      <c r="I1336">
        <v>0.38</v>
      </c>
    </row>
    <row r="1337" spans="9:9" x14ac:dyDescent="0.35">
      <c r="I1337">
        <v>0.38</v>
      </c>
    </row>
    <row r="1338" spans="9:9" x14ac:dyDescent="0.35">
      <c r="I1338">
        <v>0.38</v>
      </c>
    </row>
    <row r="1339" spans="9:9" x14ac:dyDescent="0.35">
      <c r="I1339">
        <v>0.38</v>
      </c>
    </row>
    <row r="1340" spans="9:9" x14ac:dyDescent="0.35">
      <c r="I1340">
        <v>0.38</v>
      </c>
    </row>
    <row r="1341" spans="9:9" x14ac:dyDescent="0.35">
      <c r="I1341">
        <v>0.38</v>
      </c>
    </row>
    <row r="1342" spans="9:9" x14ac:dyDescent="0.35">
      <c r="I1342">
        <v>0.39</v>
      </c>
    </row>
    <row r="1343" spans="9:9" x14ac:dyDescent="0.35">
      <c r="I1343">
        <v>0.39</v>
      </c>
    </row>
    <row r="1344" spans="9:9" x14ac:dyDescent="0.35">
      <c r="I1344">
        <v>0.39</v>
      </c>
    </row>
    <row r="1345" spans="9:9" x14ac:dyDescent="0.35">
      <c r="I1345">
        <v>0.39</v>
      </c>
    </row>
    <row r="1346" spans="9:9" x14ac:dyDescent="0.35">
      <c r="I1346">
        <v>0.39</v>
      </c>
    </row>
    <row r="1347" spans="9:9" x14ac:dyDescent="0.35">
      <c r="I1347">
        <v>0.39</v>
      </c>
    </row>
    <row r="1348" spans="9:9" x14ac:dyDescent="0.35">
      <c r="I1348">
        <v>0.39</v>
      </c>
    </row>
    <row r="1349" spans="9:9" x14ac:dyDescent="0.35">
      <c r="I1349">
        <v>0.39</v>
      </c>
    </row>
    <row r="1350" spans="9:9" x14ac:dyDescent="0.35">
      <c r="I1350">
        <v>0.39</v>
      </c>
    </row>
    <row r="1351" spans="9:9" x14ac:dyDescent="0.35">
      <c r="I1351">
        <v>0.39</v>
      </c>
    </row>
    <row r="1352" spans="9:9" x14ac:dyDescent="0.35">
      <c r="I1352">
        <v>0.39</v>
      </c>
    </row>
    <row r="1353" spans="9:9" x14ac:dyDescent="0.35">
      <c r="I1353">
        <v>0.39</v>
      </c>
    </row>
    <row r="1354" spans="9:9" x14ac:dyDescent="0.35">
      <c r="I1354">
        <v>0.39</v>
      </c>
    </row>
    <row r="1355" spans="9:9" x14ac:dyDescent="0.35">
      <c r="I1355">
        <v>0.39</v>
      </c>
    </row>
    <row r="1356" spans="9:9" x14ac:dyDescent="0.35">
      <c r="I1356">
        <v>0.4</v>
      </c>
    </row>
    <row r="1357" spans="9:9" x14ac:dyDescent="0.35">
      <c r="I1357">
        <v>0.4</v>
      </c>
    </row>
    <row r="1358" spans="9:9" x14ac:dyDescent="0.35">
      <c r="I1358">
        <v>0.4</v>
      </c>
    </row>
    <row r="1359" spans="9:9" x14ac:dyDescent="0.35">
      <c r="I1359">
        <v>0.4</v>
      </c>
    </row>
    <row r="1360" spans="9:9" x14ac:dyDescent="0.35">
      <c r="I1360">
        <v>0.4</v>
      </c>
    </row>
    <row r="1361" spans="9:9" x14ac:dyDescent="0.35">
      <c r="I1361">
        <v>0.4</v>
      </c>
    </row>
    <row r="1362" spans="9:9" x14ac:dyDescent="0.35">
      <c r="I1362">
        <v>0.4</v>
      </c>
    </row>
    <row r="1363" spans="9:9" x14ac:dyDescent="0.35">
      <c r="I1363">
        <v>0.4</v>
      </c>
    </row>
    <row r="1364" spans="9:9" x14ac:dyDescent="0.35">
      <c r="I1364">
        <v>0.4</v>
      </c>
    </row>
    <row r="1365" spans="9:9" x14ac:dyDescent="0.35">
      <c r="I1365">
        <v>0.4</v>
      </c>
    </row>
    <row r="1366" spans="9:9" x14ac:dyDescent="0.35">
      <c r="I1366">
        <v>0.4</v>
      </c>
    </row>
    <row r="1367" spans="9:9" x14ac:dyDescent="0.35">
      <c r="I1367">
        <v>0.4</v>
      </c>
    </row>
    <row r="1368" spans="9:9" x14ac:dyDescent="0.35">
      <c r="I1368">
        <v>0.4</v>
      </c>
    </row>
    <row r="1369" spans="9:9" x14ac:dyDescent="0.35">
      <c r="I1369">
        <v>0.4</v>
      </c>
    </row>
    <row r="1370" spans="9:9" x14ac:dyDescent="0.35">
      <c r="I1370">
        <v>0.4</v>
      </c>
    </row>
    <row r="1371" spans="9:9" x14ac:dyDescent="0.35">
      <c r="I1371">
        <v>0.4</v>
      </c>
    </row>
    <row r="1372" spans="9:9" x14ac:dyDescent="0.35">
      <c r="I1372">
        <v>0.4</v>
      </c>
    </row>
    <row r="1373" spans="9:9" x14ac:dyDescent="0.35">
      <c r="I1373">
        <v>0.4</v>
      </c>
    </row>
    <row r="1374" spans="9:9" x14ac:dyDescent="0.35">
      <c r="I1374">
        <v>0.4</v>
      </c>
    </row>
    <row r="1375" spans="9:9" x14ac:dyDescent="0.35">
      <c r="I1375">
        <v>0.4</v>
      </c>
    </row>
    <row r="1376" spans="9:9" x14ac:dyDescent="0.35">
      <c r="I1376">
        <v>0.4</v>
      </c>
    </row>
    <row r="1377" spans="9:9" x14ac:dyDescent="0.35">
      <c r="I1377">
        <v>0.4</v>
      </c>
    </row>
    <row r="1378" spans="9:9" x14ac:dyDescent="0.35">
      <c r="I1378">
        <v>0.4</v>
      </c>
    </row>
    <row r="1379" spans="9:9" x14ac:dyDescent="0.35">
      <c r="I1379">
        <v>0.41</v>
      </c>
    </row>
    <row r="1380" spans="9:9" x14ac:dyDescent="0.35">
      <c r="I1380">
        <v>0.41</v>
      </c>
    </row>
    <row r="1381" spans="9:9" x14ac:dyDescent="0.35">
      <c r="I1381">
        <v>0.41</v>
      </c>
    </row>
    <row r="1382" spans="9:9" x14ac:dyDescent="0.35">
      <c r="I1382">
        <v>0.41</v>
      </c>
    </row>
    <row r="1383" spans="9:9" x14ac:dyDescent="0.35">
      <c r="I1383">
        <v>0.41</v>
      </c>
    </row>
    <row r="1384" spans="9:9" x14ac:dyDescent="0.35">
      <c r="I1384">
        <v>0.41</v>
      </c>
    </row>
    <row r="1385" spans="9:9" x14ac:dyDescent="0.35">
      <c r="I1385">
        <v>0.41</v>
      </c>
    </row>
    <row r="1386" spans="9:9" x14ac:dyDescent="0.35">
      <c r="I1386">
        <v>0.41</v>
      </c>
    </row>
    <row r="1387" spans="9:9" x14ac:dyDescent="0.35">
      <c r="I1387">
        <v>0.41</v>
      </c>
    </row>
    <row r="1388" spans="9:9" x14ac:dyDescent="0.35">
      <c r="I1388">
        <v>0.41</v>
      </c>
    </row>
    <row r="1389" spans="9:9" x14ac:dyDescent="0.35">
      <c r="I1389">
        <v>0.41</v>
      </c>
    </row>
    <row r="1390" spans="9:9" x14ac:dyDescent="0.35">
      <c r="I1390">
        <v>0.41</v>
      </c>
    </row>
    <row r="1391" spans="9:9" x14ac:dyDescent="0.35">
      <c r="I1391">
        <v>0.41</v>
      </c>
    </row>
    <row r="1392" spans="9:9" x14ac:dyDescent="0.35">
      <c r="I1392">
        <v>0.41</v>
      </c>
    </row>
    <row r="1393" spans="9:9" x14ac:dyDescent="0.35">
      <c r="I1393">
        <v>0.41</v>
      </c>
    </row>
    <row r="1394" spans="9:9" x14ac:dyDescent="0.35">
      <c r="I1394">
        <v>0.41</v>
      </c>
    </row>
    <row r="1395" spans="9:9" x14ac:dyDescent="0.35">
      <c r="I1395">
        <v>0.41</v>
      </c>
    </row>
    <row r="1396" spans="9:9" x14ac:dyDescent="0.35">
      <c r="I1396">
        <v>0.41</v>
      </c>
    </row>
    <row r="1397" spans="9:9" x14ac:dyDescent="0.35">
      <c r="I1397">
        <v>0.41</v>
      </c>
    </row>
    <row r="1398" spans="9:9" x14ac:dyDescent="0.35">
      <c r="I1398">
        <v>0.41</v>
      </c>
    </row>
    <row r="1399" spans="9:9" x14ac:dyDescent="0.35">
      <c r="I1399">
        <v>0.41</v>
      </c>
    </row>
    <row r="1400" spans="9:9" x14ac:dyDescent="0.35">
      <c r="I1400">
        <v>0.41</v>
      </c>
    </row>
    <row r="1401" spans="9:9" x14ac:dyDescent="0.35">
      <c r="I1401">
        <v>0.41</v>
      </c>
    </row>
    <row r="1402" spans="9:9" x14ac:dyDescent="0.35">
      <c r="I1402">
        <v>0.42</v>
      </c>
    </row>
    <row r="1403" spans="9:9" x14ac:dyDescent="0.35">
      <c r="I1403">
        <v>0.42</v>
      </c>
    </row>
    <row r="1404" spans="9:9" x14ac:dyDescent="0.35">
      <c r="I1404">
        <v>0.42</v>
      </c>
    </row>
    <row r="1405" spans="9:9" x14ac:dyDescent="0.35">
      <c r="I1405">
        <v>0.42</v>
      </c>
    </row>
    <row r="1406" spans="9:9" x14ac:dyDescent="0.35">
      <c r="I1406">
        <v>0.42</v>
      </c>
    </row>
    <row r="1407" spans="9:9" x14ac:dyDescent="0.35">
      <c r="I1407">
        <v>0.42</v>
      </c>
    </row>
    <row r="1408" spans="9:9" x14ac:dyDescent="0.35">
      <c r="I1408">
        <v>0.42</v>
      </c>
    </row>
    <row r="1409" spans="9:9" x14ac:dyDescent="0.35">
      <c r="I1409">
        <v>0.42</v>
      </c>
    </row>
    <row r="1410" spans="9:9" x14ac:dyDescent="0.35">
      <c r="I1410">
        <v>0.42</v>
      </c>
    </row>
    <row r="1411" spans="9:9" x14ac:dyDescent="0.35">
      <c r="I1411">
        <v>0.42</v>
      </c>
    </row>
    <row r="1412" spans="9:9" x14ac:dyDescent="0.35">
      <c r="I1412">
        <v>0.42</v>
      </c>
    </row>
    <row r="1413" spans="9:9" x14ac:dyDescent="0.35">
      <c r="I1413">
        <v>0.42</v>
      </c>
    </row>
    <row r="1414" spans="9:9" x14ac:dyDescent="0.35">
      <c r="I1414">
        <v>0.42</v>
      </c>
    </row>
    <row r="1415" spans="9:9" x14ac:dyDescent="0.35">
      <c r="I1415">
        <v>0.42</v>
      </c>
    </row>
    <row r="1416" spans="9:9" x14ac:dyDescent="0.35">
      <c r="I1416">
        <v>0.42</v>
      </c>
    </row>
    <row r="1417" spans="9:9" x14ac:dyDescent="0.35">
      <c r="I1417">
        <v>0.42</v>
      </c>
    </row>
    <row r="1418" spans="9:9" x14ac:dyDescent="0.35">
      <c r="I1418">
        <v>0.42</v>
      </c>
    </row>
    <row r="1419" spans="9:9" x14ac:dyDescent="0.35">
      <c r="I1419">
        <v>0.42</v>
      </c>
    </row>
    <row r="1420" spans="9:9" x14ac:dyDescent="0.35">
      <c r="I1420">
        <v>0.42</v>
      </c>
    </row>
    <row r="1421" spans="9:9" x14ac:dyDescent="0.35">
      <c r="I1421">
        <v>0.42</v>
      </c>
    </row>
    <row r="1422" spans="9:9" x14ac:dyDescent="0.35">
      <c r="I1422">
        <v>0.42</v>
      </c>
    </row>
    <row r="1423" spans="9:9" x14ac:dyDescent="0.35">
      <c r="I1423">
        <v>0.43</v>
      </c>
    </row>
    <row r="1424" spans="9:9" x14ac:dyDescent="0.35">
      <c r="I1424">
        <v>0.43</v>
      </c>
    </row>
    <row r="1425" spans="9:9" x14ac:dyDescent="0.35">
      <c r="I1425">
        <v>0.43</v>
      </c>
    </row>
    <row r="1426" spans="9:9" x14ac:dyDescent="0.35">
      <c r="I1426">
        <v>0.43</v>
      </c>
    </row>
    <row r="1427" spans="9:9" x14ac:dyDescent="0.35">
      <c r="I1427">
        <v>0.43</v>
      </c>
    </row>
    <row r="1428" spans="9:9" x14ac:dyDescent="0.35">
      <c r="I1428">
        <v>0.43</v>
      </c>
    </row>
    <row r="1429" spans="9:9" x14ac:dyDescent="0.35">
      <c r="I1429">
        <v>0.43</v>
      </c>
    </row>
    <row r="1430" spans="9:9" x14ac:dyDescent="0.35">
      <c r="I1430">
        <v>0.43</v>
      </c>
    </row>
    <row r="1431" spans="9:9" x14ac:dyDescent="0.35">
      <c r="I1431">
        <v>0.43</v>
      </c>
    </row>
    <row r="1432" spans="9:9" x14ac:dyDescent="0.35">
      <c r="I1432">
        <v>0.43</v>
      </c>
    </row>
    <row r="1433" spans="9:9" x14ac:dyDescent="0.35">
      <c r="I1433">
        <v>0.43</v>
      </c>
    </row>
    <row r="1434" spans="9:9" x14ac:dyDescent="0.35">
      <c r="I1434">
        <v>0.43</v>
      </c>
    </row>
    <row r="1435" spans="9:9" x14ac:dyDescent="0.35">
      <c r="I1435">
        <v>0.43</v>
      </c>
    </row>
    <row r="1436" spans="9:9" x14ac:dyDescent="0.35">
      <c r="I1436">
        <v>0.43</v>
      </c>
    </row>
    <row r="1437" spans="9:9" x14ac:dyDescent="0.35">
      <c r="I1437">
        <v>0.43</v>
      </c>
    </row>
    <row r="1438" spans="9:9" x14ac:dyDescent="0.35">
      <c r="I1438">
        <v>0.43</v>
      </c>
    </row>
    <row r="1439" spans="9:9" x14ac:dyDescent="0.35">
      <c r="I1439">
        <v>0.43</v>
      </c>
    </row>
    <row r="1440" spans="9:9" x14ac:dyDescent="0.35">
      <c r="I1440">
        <v>0.43</v>
      </c>
    </row>
    <row r="1441" spans="9:9" x14ac:dyDescent="0.35">
      <c r="I1441">
        <v>0.43</v>
      </c>
    </row>
    <row r="1442" spans="9:9" x14ac:dyDescent="0.35">
      <c r="I1442">
        <v>0.43</v>
      </c>
    </row>
    <row r="1443" spans="9:9" x14ac:dyDescent="0.35">
      <c r="I1443">
        <v>0.43</v>
      </c>
    </row>
    <row r="1444" spans="9:9" x14ac:dyDescent="0.35">
      <c r="I1444">
        <v>0.43</v>
      </c>
    </row>
    <row r="1445" spans="9:9" x14ac:dyDescent="0.35">
      <c r="I1445">
        <v>0.43</v>
      </c>
    </row>
    <row r="1446" spans="9:9" x14ac:dyDescent="0.35">
      <c r="I1446">
        <v>0.43</v>
      </c>
    </row>
    <row r="1447" spans="9:9" x14ac:dyDescent="0.35">
      <c r="I1447">
        <v>0.44</v>
      </c>
    </row>
    <row r="1448" spans="9:9" x14ac:dyDescent="0.35">
      <c r="I1448">
        <v>0.44</v>
      </c>
    </row>
    <row r="1449" spans="9:9" x14ac:dyDescent="0.35">
      <c r="I1449">
        <v>0.44</v>
      </c>
    </row>
    <row r="1450" spans="9:9" x14ac:dyDescent="0.35">
      <c r="I1450">
        <v>0.44</v>
      </c>
    </row>
    <row r="1451" spans="9:9" x14ac:dyDescent="0.35">
      <c r="I1451">
        <v>0.44</v>
      </c>
    </row>
    <row r="1452" spans="9:9" x14ac:dyDescent="0.35">
      <c r="I1452">
        <v>0.44</v>
      </c>
    </row>
    <row r="1453" spans="9:9" x14ac:dyDescent="0.35">
      <c r="I1453">
        <v>0.44</v>
      </c>
    </row>
    <row r="1454" spans="9:9" x14ac:dyDescent="0.35">
      <c r="I1454">
        <v>0.44</v>
      </c>
    </row>
    <row r="1455" spans="9:9" x14ac:dyDescent="0.35">
      <c r="I1455">
        <v>0.44</v>
      </c>
    </row>
    <row r="1456" spans="9:9" x14ac:dyDescent="0.35">
      <c r="I1456">
        <v>0.44</v>
      </c>
    </row>
    <row r="1457" spans="9:9" x14ac:dyDescent="0.35">
      <c r="I1457">
        <v>0.44</v>
      </c>
    </row>
    <row r="1458" spans="9:9" x14ac:dyDescent="0.35">
      <c r="I1458">
        <v>0.44</v>
      </c>
    </row>
    <row r="1459" spans="9:9" x14ac:dyDescent="0.35">
      <c r="I1459">
        <v>0.44</v>
      </c>
    </row>
    <row r="1460" spans="9:9" x14ac:dyDescent="0.35">
      <c r="I1460">
        <v>0.44</v>
      </c>
    </row>
    <row r="1461" spans="9:9" x14ac:dyDescent="0.35">
      <c r="I1461">
        <v>0.44</v>
      </c>
    </row>
    <row r="1462" spans="9:9" x14ac:dyDescent="0.35">
      <c r="I1462">
        <v>0.44</v>
      </c>
    </row>
    <row r="1463" spans="9:9" x14ac:dyDescent="0.35">
      <c r="I1463">
        <v>0.44</v>
      </c>
    </row>
    <row r="1464" spans="9:9" x14ac:dyDescent="0.35">
      <c r="I1464">
        <v>0.44</v>
      </c>
    </row>
    <row r="1465" spans="9:9" x14ac:dyDescent="0.35">
      <c r="I1465">
        <v>0.44</v>
      </c>
    </row>
    <row r="1466" spans="9:9" x14ac:dyDescent="0.35">
      <c r="I1466">
        <v>0.45</v>
      </c>
    </row>
    <row r="1467" spans="9:9" x14ac:dyDescent="0.35">
      <c r="I1467">
        <v>0.45</v>
      </c>
    </row>
    <row r="1468" spans="9:9" x14ac:dyDescent="0.35">
      <c r="I1468">
        <v>0.45</v>
      </c>
    </row>
    <row r="1469" spans="9:9" x14ac:dyDescent="0.35">
      <c r="I1469">
        <v>0.45</v>
      </c>
    </row>
    <row r="1470" spans="9:9" x14ac:dyDescent="0.35">
      <c r="I1470">
        <v>0.45</v>
      </c>
    </row>
    <row r="1471" spans="9:9" x14ac:dyDescent="0.35">
      <c r="I1471">
        <v>0.45</v>
      </c>
    </row>
    <row r="1472" spans="9:9" x14ac:dyDescent="0.35">
      <c r="I1472">
        <v>0.45</v>
      </c>
    </row>
    <row r="1473" spans="9:9" x14ac:dyDescent="0.35">
      <c r="I1473">
        <v>0.45</v>
      </c>
    </row>
    <row r="1474" spans="9:9" x14ac:dyDescent="0.35">
      <c r="I1474">
        <v>0.45</v>
      </c>
    </row>
    <row r="1475" spans="9:9" x14ac:dyDescent="0.35">
      <c r="I1475">
        <v>0.45</v>
      </c>
    </row>
    <row r="1476" spans="9:9" x14ac:dyDescent="0.35">
      <c r="I1476">
        <v>0.45</v>
      </c>
    </row>
    <row r="1477" spans="9:9" x14ac:dyDescent="0.35">
      <c r="I1477">
        <v>0.45</v>
      </c>
    </row>
    <row r="1478" spans="9:9" x14ac:dyDescent="0.35">
      <c r="I1478">
        <v>0.45</v>
      </c>
    </row>
    <row r="1479" spans="9:9" x14ac:dyDescent="0.35">
      <c r="I1479">
        <v>0.45</v>
      </c>
    </row>
    <row r="1480" spans="9:9" x14ac:dyDescent="0.35">
      <c r="I1480">
        <v>0.45</v>
      </c>
    </row>
    <row r="1481" spans="9:9" x14ac:dyDescent="0.35">
      <c r="I1481">
        <v>0.45</v>
      </c>
    </row>
    <row r="1482" spans="9:9" x14ac:dyDescent="0.35">
      <c r="I1482">
        <v>0.45</v>
      </c>
    </row>
    <row r="1483" spans="9:9" x14ac:dyDescent="0.35">
      <c r="I1483">
        <v>0.45</v>
      </c>
    </row>
    <row r="1484" spans="9:9" x14ac:dyDescent="0.35">
      <c r="I1484">
        <v>0.46</v>
      </c>
    </row>
    <row r="1485" spans="9:9" x14ac:dyDescent="0.35">
      <c r="I1485">
        <v>0.46</v>
      </c>
    </row>
    <row r="1486" spans="9:9" x14ac:dyDescent="0.35">
      <c r="I1486">
        <v>0.46</v>
      </c>
    </row>
    <row r="1487" spans="9:9" x14ac:dyDescent="0.35">
      <c r="I1487">
        <v>0.46</v>
      </c>
    </row>
    <row r="1488" spans="9:9" x14ac:dyDescent="0.35">
      <c r="I1488">
        <v>0.46</v>
      </c>
    </row>
    <row r="1489" spans="9:9" x14ac:dyDescent="0.35">
      <c r="I1489">
        <v>0.46</v>
      </c>
    </row>
    <row r="1490" spans="9:9" x14ac:dyDescent="0.35">
      <c r="I1490">
        <v>0.46</v>
      </c>
    </row>
    <row r="1491" spans="9:9" x14ac:dyDescent="0.35">
      <c r="I1491">
        <v>0.46</v>
      </c>
    </row>
    <row r="1492" spans="9:9" x14ac:dyDescent="0.35">
      <c r="I1492">
        <v>0.46</v>
      </c>
    </row>
    <row r="1493" spans="9:9" x14ac:dyDescent="0.35">
      <c r="I1493">
        <v>0.46</v>
      </c>
    </row>
    <row r="1494" spans="9:9" x14ac:dyDescent="0.35">
      <c r="I1494">
        <v>0.46</v>
      </c>
    </row>
    <row r="1495" spans="9:9" x14ac:dyDescent="0.35">
      <c r="I1495">
        <v>0.46</v>
      </c>
    </row>
    <row r="1496" spans="9:9" x14ac:dyDescent="0.35">
      <c r="I1496">
        <v>0.46</v>
      </c>
    </row>
    <row r="1497" spans="9:9" x14ac:dyDescent="0.35">
      <c r="I1497">
        <v>0.46</v>
      </c>
    </row>
    <row r="1498" spans="9:9" x14ac:dyDescent="0.35">
      <c r="I1498">
        <v>0.46</v>
      </c>
    </row>
    <row r="1499" spans="9:9" x14ac:dyDescent="0.35">
      <c r="I1499">
        <v>0.46</v>
      </c>
    </row>
    <row r="1500" spans="9:9" x14ac:dyDescent="0.35">
      <c r="I1500">
        <v>0.46</v>
      </c>
    </row>
    <row r="1501" spans="9:9" x14ac:dyDescent="0.35">
      <c r="I1501">
        <v>0.46</v>
      </c>
    </row>
    <row r="1502" spans="9:9" x14ac:dyDescent="0.35">
      <c r="I1502">
        <v>0.46</v>
      </c>
    </row>
    <row r="1503" spans="9:9" x14ac:dyDescent="0.35">
      <c r="I1503">
        <v>0.46</v>
      </c>
    </row>
    <row r="1504" spans="9:9" x14ac:dyDescent="0.35">
      <c r="I1504">
        <v>0.46</v>
      </c>
    </row>
    <row r="1505" spans="9:9" x14ac:dyDescent="0.35">
      <c r="I1505">
        <v>0.46</v>
      </c>
    </row>
    <row r="1506" spans="9:9" x14ac:dyDescent="0.35">
      <c r="I1506">
        <v>0.46</v>
      </c>
    </row>
    <row r="1507" spans="9:9" x14ac:dyDescent="0.35">
      <c r="I1507">
        <v>0.47</v>
      </c>
    </row>
    <row r="1508" spans="9:9" x14ac:dyDescent="0.35">
      <c r="I1508">
        <v>0.47</v>
      </c>
    </row>
    <row r="1509" spans="9:9" x14ac:dyDescent="0.35">
      <c r="I1509">
        <v>0.47</v>
      </c>
    </row>
    <row r="1510" spans="9:9" x14ac:dyDescent="0.35">
      <c r="I1510">
        <v>0.47</v>
      </c>
    </row>
    <row r="1511" spans="9:9" x14ac:dyDescent="0.35">
      <c r="I1511">
        <v>0.47</v>
      </c>
    </row>
    <row r="1512" spans="9:9" x14ac:dyDescent="0.35">
      <c r="I1512">
        <v>0.47</v>
      </c>
    </row>
    <row r="1513" spans="9:9" x14ac:dyDescent="0.35">
      <c r="I1513">
        <v>0.47</v>
      </c>
    </row>
    <row r="1514" spans="9:9" x14ac:dyDescent="0.35">
      <c r="I1514">
        <v>0.47</v>
      </c>
    </row>
    <row r="1515" spans="9:9" x14ac:dyDescent="0.35">
      <c r="I1515">
        <v>0.47</v>
      </c>
    </row>
    <row r="1516" spans="9:9" x14ac:dyDescent="0.35">
      <c r="I1516">
        <v>0.47</v>
      </c>
    </row>
    <row r="1517" spans="9:9" x14ac:dyDescent="0.35">
      <c r="I1517">
        <v>0.47</v>
      </c>
    </row>
    <row r="1518" spans="9:9" x14ac:dyDescent="0.35">
      <c r="I1518">
        <v>0.47</v>
      </c>
    </row>
    <row r="1519" spans="9:9" x14ac:dyDescent="0.35">
      <c r="I1519">
        <v>0.47</v>
      </c>
    </row>
    <row r="1520" spans="9:9" x14ac:dyDescent="0.35">
      <c r="I1520">
        <v>0.47</v>
      </c>
    </row>
    <row r="1521" spans="9:9" x14ac:dyDescent="0.35">
      <c r="I1521">
        <v>0.47</v>
      </c>
    </row>
    <row r="1522" spans="9:9" x14ac:dyDescent="0.35">
      <c r="I1522">
        <v>0.47</v>
      </c>
    </row>
    <row r="1523" spans="9:9" x14ac:dyDescent="0.35">
      <c r="I1523">
        <v>0.47</v>
      </c>
    </row>
    <row r="1524" spans="9:9" x14ac:dyDescent="0.35">
      <c r="I1524">
        <v>0.47</v>
      </c>
    </row>
    <row r="1525" spans="9:9" x14ac:dyDescent="0.35">
      <c r="I1525">
        <v>0.47</v>
      </c>
    </row>
    <row r="1526" spans="9:9" x14ac:dyDescent="0.35">
      <c r="I1526">
        <v>0.47</v>
      </c>
    </row>
    <row r="1527" spans="9:9" x14ac:dyDescent="0.35">
      <c r="I1527">
        <v>0.47</v>
      </c>
    </row>
    <row r="1528" spans="9:9" x14ac:dyDescent="0.35">
      <c r="I1528">
        <v>0.48</v>
      </c>
    </row>
    <row r="1529" spans="9:9" x14ac:dyDescent="0.35">
      <c r="I1529">
        <v>0.48</v>
      </c>
    </row>
    <row r="1530" spans="9:9" x14ac:dyDescent="0.35">
      <c r="I1530">
        <v>0.48</v>
      </c>
    </row>
    <row r="1531" spans="9:9" x14ac:dyDescent="0.35">
      <c r="I1531">
        <v>0.48</v>
      </c>
    </row>
    <row r="1532" spans="9:9" x14ac:dyDescent="0.35">
      <c r="I1532">
        <v>0.48</v>
      </c>
    </row>
    <row r="1533" spans="9:9" x14ac:dyDescent="0.35">
      <c r="I1533">
        <v>0.48</v>
      </c>
    </row>
    <row r="1534" spans="9:9" x14ac:dyDescent="0.35">
      <c r="I1534">
        <v>0.48</v>
      </c>
    </row>
    <row r="1535" spans="9:9" x14ac:dyDescent="0.35">
      <c r="I1535">
        <v>0.48</v>
      </c>
    </row>
    <row r="1536" spans="9:9" x14ac:dyDescent="0.35">
      <c r="I1536">
        <v>0.48</v>
      </c>
    </row>
    <row r="1537" spans="9:9" x14ac:dyDescent="0.35">
      <c r="I1537">
        <v>0.48</v>
      </c>
    </row>
    <row r="1538" spans="9:9" x14ac:dyDescent="0.35">
      <c r="I1538">
        <v>0.48</v>
      </c>
    </row>
    <row r="1539" spans="9:9" x14ac:dyDescent="0.35">
      <c r="I1539">
        <v>0.48</v>
      </c>
    </row>
    <row r="1540" spans="9:9" x14ac:dyDescent="0.35">
      <c r="I1540">
        <v>0.48</v>
      </c>
    </row>
    <row r="1541" spans="9:9" x14ac:dyDescent="0.35">
      <c r="I1541">
        <v>0.49</v>
      </c>
    </row>
    <row r="1542" spans="9:9" x14ac:dyDescent="0.35">
      <c r="I1542">
        <v>0.49</v>
      </c>
    </row>
    <row r="1543" spans="9:9" x14ac:dyDescent="0.35">
      <c r="I1543">
        <v>0.49</v>
      </c>
    </row>
    <row r="1544" spans="9:9" x14ac:dyDescent="0.35">
      <c r="I1544">
        <v>0.49</v>
      </c>
    </row>
    <row r="1545" spans="9:9" x14ac:dyDescent="0.35">
      <c r="I1545">
        <v>0.49</v>
      </c>
    </row>
    <row r="1546" spans="9:9" x14ac:dyDescent="0.35">
      <c r="I1546">
        <v>0.49</v>
      </c>
    </row>
    <row r="1547" spans="9:9" x14ac:dyDescent="0.35">
      <c r="I1547">
        <v>0.49</v>
      </c>
    </row>
    <row r="1548" spans="9:9" x14ac:dyDescent="0.35">
      <c r="I1548">
        <v>0.49</v>
      </c>
    </row>
    <row r="1549" spans="9:9" x14ac:dyDescent="0.35">
      <c r="I1549">
        <v>0.49</v>
      </c>
    </row>
    <row r="1550" spans="9:9" x14ac:dyDescent="0.35">
      <c r="I1550">
        <v>0.49</v>
      </c>
    </row>
    <row r="1551" spans="9:9" x14ac:dyDescent="0.35">
      <c r="I1551">
        <v>0.49</v>
      </c>
    </row>
    <row r="1552" spans="9:9" x14ac:dyDescent="0.35">
      <c r="I1552">
        <v>0.49</v>
      </c>
    </row>
    <row r="1553" spans="9:9" x14ac:dyDescent="0.35">
      <c r="I1553">
        <v>0.49</v>
      </c>
    </row>
    <row r="1554" spans="9:9" x14ac:dyDescent="0.35">
      <c r="I1554">
        <v>0.49</v>
      </c>
    </row>
    <row r="1555" spans="9:9" x14ac:dyDescent="0.35">
      <c r="I1555">
        <v>0.49</v>
      </c>
    </row>
    <row r="1556" spans="9:9" x14ac:dyDescent="0.35">
      <c r="I1556">
        <v>0.5</v>
      </c>
    </row>
    <row r="1557" spans="9:9" x14ac:dyDescent="0.35">
      <c r="I1557">
        <v>0.5</v>
      </c>
    </row>
    <row r="1558" spans="9:9" x14ac:dyDescent="0.35">
      <c r="I1558">
        <v>0.5</v>
      </c>
    </row>
    <row r="1559" spans="9:9" x14ac:dyDescent="0.35">
      <c r="I1559">
        <v>0.5</v>
      </c>
    </row>
    <row r="1560" spans="9:9" x14ac:dyDescent="0.35">
      <c r="I1560">
        <v>0.5</v>
      </c>
    </row>
    <row r="1561" spans="9:9" x14ac:dyDescent="0.35">
      <c r="I1561">
        <v>0.5</v>
      </c>
    </row>
    <row r="1562" spans="9:9" x14ac:dyDescent="0.35">
      <c r="I1562">
        <v>0.5</v>
      </c>
    </row>
    <row r="1563" spans="9:9" x14ac:dyDescent="0.35">
      <c r="I1563">
        <v>0.5</v>
      </c>
    </row>
    <row r="1564" spans="9:9" x14ac:dyDescent="0.35">
      <c r="I1564">
        <v>0.5</v>
      </c>
    </row>
    <row r="1565" spans="9:9" x14ac:dyDescent="0.35">
      <c r="I1565">
        <v>0.5</v>
      </c>
    </row>
    <row r="1566" spans="9:9" x14ac:dyDescent="0.35">
      <c r="I1566">
        <v>0.5</v>
      </c>
    </row>
    <row r="1567" spans="9:9" x14ac:dyDescent="0.35">
      <c r="I1567">
        <v>0.5</v>
      </c>
    </row>
    <row r="1568" spans="9:9" x14ac:dyDescent="0.35">
      <c r="I1568">
        <v>0.5</v>
      </c>
    </row>
    <row r="1569" spans="9:9" x14ac:dyDescent="0.35">
      <c r="I1569">
        <v>0.5</v>
      </c>
    </row>
    <row r="1570" spans="9:9" x14ac:dyDescent="0.35">
      <c r="I1570">
        <v>0.5</v>
      </c>
    </row>
    <row r="1571" spans="9:9" x14ac:dyDescent="0.35">
      <c r="I1571">
        <v>0.5</v>
      </c>
    </row>
    <row r="1572" spans="9:9" x14ac:dyDescent="0.35">
      <c r="I1572">
        <v>0.5</v>
      </c>
    </row>
    <row r="1573" spans="9:9" x14ac:dyDescent="0.35">
      <c r="I1573">
        <v>0.51</v>
      </c>
    </row>
    <row r="1574" spans="9:9" x14ac:dyDescent="0.35">
      <c r="I1574">
        <v>0.51</v>
      </c>
    </row>
    <row r="1575" spans="9:9" x14ac:dyDescent="0.35">
      <c r="I1575">
        <v>0.51</v>
      </c>
    </row>
    <row r="1576" spans="9:9" x14ac:dyDescent="0.35">
      <c r="I1576">
        <v>0.51</v>
      </c>
    </row>
    <row r="1577" spans="9:9" x14ac:dyDescent="0.35">
      <c r="I1577">
        <v>0.51</v>
      </c>
    </row>
    <row r="1578" spans="9:9" x14ac:dyDescent="0.35">
      <c r="I1578">
        <v>0.51</v>
      </c>
    </row>
    <row r="1579" spans="9:9" x14ac:dyDescent="0.35">
      <c r="I1579">
        <v>0.51</v>
      </c>
    </row>
    <row r="1580" spans="9:9" x14ac:dyDescent="0.35">
      <c r="I1580">
        <v>0.51</v>
      </c>
    </row>
    <row r="1581" spans="9:9" x14ac:dyDescent="0.35">
      <c r="I1581">
        <v>0.51</v>
      </c>
    </row>
    <row r="1582" spans="9:9" x14ac:dyDescent="0.35">
      <c r="I1582">
        <v>0.51</v>
      </c>
    </row>
    <row r="1583" spans="9:9" x14ac:dyDescent="0.35">
      <c r="I1583">
        <v>0.52</v>
      </c>
    </row>
    <row r="1584" spans="9:9" x14ac:dyDescent="0.35">
      <c r="I1584">
        <v>0.52</v>
      </c>
    </row>
    <row r="1585" spans="9:9" x14ac:dyDescent="0.35">
      <c r="I1585">
        <v>0.52</v>
      </c>
    </row>
    <row r="1586" spans="9:9" x14ac:dyDescent="0.35">
      <c r="I1586">
        <v>0.52</v>
      </c>
    </row>
    <row r="1587" spans="9:9" x14ac:dyDescent="0.35">
      <c r="I1587">
        <v>0.52</v>
      </c>
    </row>
    <row r="1588" spans="9:9" x14ac:dyDescent="0.35">
      <c r="I1588">
        <v>0.52</v>
      </c>
    </row>
    <row r="1589" spans="9:9" x14ac:dyDescent="0.35">
      <c r="I1589">
        <v>0.52</v>
      </c>
    </row>
    <row r="1590" spans="9:9" x14ac:dyDescent="0.35">
      <c r="I1590">
        <v>0.52</v>
      </c>
    </row>
    <row r="1591" spans="9:9" x14ac:dyDescent="0.35">
      <c r="I1591">
        <v>0.52</v>
      </c>
    </row>
    <row r="1592" spans="9:9" x14ac:dyDescent="0.35">
      <c r="I1592">
        <v>0.52</v>
      </c>
    </row>
    <row r="1593" spans="9:9" x14ac:dyDescent="0.35">
      <c r="I1593">
        <v>0.53</v>
      </c>
    </row>
    <row r="1594" spans="9:9" x14ac:dyDescent="0.35">
      <c r="I1594">
        <v>0.53</v>
      </c>
    </row>
    <row r="1595" spans="9:9" x14ac:dyDescent="0.35">
      <c r="I1595">
        <v>0.53</v>
      </c>
    </row>
    <row r="1596" spans="9:9" x14ac:dyDescent="0.35">
      <c r="I1596">
        <v>0.53</v>
      </c>
    </row>
    <row r="1597" spans="9:9" x14ac:dyDescent="0.35">
      <c r="I1597">
        <v>0.53</v>
      </c>
    </row>
    <row r="1598" spans="9:9" x14ac:dyDescent="0.35">
      <c r="I1598">
        <v>0.53</v>
      </c>
    </row>
    <row r="1599" spans="9:9" x14ac:dyDescent="0.35">
      <c r="I1599">
        <v>0.53</v>
      </c>
    </row>
    <row r="1600" spans="9:9" x14ac:dyDescent="0.35">
      <c r="I1600">
        <v>0.53</v>
      </c>
    </row>
    <row r="1601" spans="9:9" x14ac:dyDescent="0.35">
      <c r="I1601">
        <v>0.53</v>
      </c>
    </row>
    <row r="1602" spans="9:9" x14ac:dyDescent="0.35">
      <c r="I1602">
        <v>0.53</v>
      </c>
    </row>
    <row r="1603" spans="9:9" x14ac:dyDescent="0.35">
      <c r="I1603">
        <v>0.53</v>
      </c>
    </row>
    <row r="1604" spans="9:9" x14ac:dyDescent="0.35">
      <c r="I1604">
        <v>0.53</v>
      </c>
    </row>
    <row r="1605" spans="9:9" x14ac:dyDescent="0.35">
      <c r="I1605">
        <v>0.53</v>
      </c>
    </row>
    <row r="1606" spans="9:9" x14ac:dyDescent="0.35">
      <c r="I1606">
        <v>0.53</v>
      </c>
    </row>
    <row r="1607" spans="9:9" x14ac:dyDescent="0.35">
      <c r="I1607">
        <v>0.53</v>
      </c>
    </row>
    <row r="1608" spans="9:9" x14ac:dyDescent="0.35">
      <c r="I1608">
        <v>0.54</v>
      </c>
    </row>
    <row r="1609" spans="9:9" x14ac:dyDescent="0.35">
      <c r="I1609">
        <v>0.54</v>
      </c>
    </row>
    <row r="1610" spans="9:9" x14ac:dyDescent="0.35">
      <c r="I1610">
        <v>0.54</v>
      </c>
    </row>
    <row r="1611" spans="9:9" x14ac:dyDescent="0.35">
      <c r="I1611">
        <v>0.54</v>
      </c>
    </row>
    <row r="1612" spans="9:9" x14ac:dyDescent="0.35">
      <c r="I1612">
        <v>0.54</v>
      </c>
    </row>
    <row r="1613" spans="9:9" x14ac:dyDescent="0.35">
      <c r="I1613">
        <v>0.54</v>
      </c>
    </row>
    <row r="1614" spans="9:9" x14ac:dyDescent="0.35">
      <c r="I1614">
        <v>0.54</v>
      </c>
    </row>
    <row r="1615" spans="9:9" x14ac:dyDescent="0.35">
      <c r="I1615">
        <v>0.54</v>
      </c>
    </row>
    <row r="1616" spans="9:9" x14ac:dyDescent="0.35">
      <c r="I1616">
        <v>0.54</v>
      </c>
    </row>
    <row r="1617" spans="9:9" x14ac:dyDescent="0.35">
      <c r="I1617">
        <v>0.55000000000000004</v>
      </c>
    </row>
    <row r="1618" spans="9:9" x14ac:dyDescent="0.35">
      <c r="I1618">
        <v>0.55000000000000004</v>
      </c>
    </row>
    <row r="1619" spans="9:9" x14ac:dyDescent="0.35">
      <c r="I1619">
        <v>0.55000000000000004</v>
      </c>
    </row>
    <row r="1620" spans="9:9" x14ac:dyDescent="0.35">
      <c r="I1620">
        <v>0.55000000000000004</v>
      </c>
    </row>
    <row r="1621" spans="9:9" x14ac:dyDescent="0.35">
      <c r="I1621">
        <v>0.55000000000000004</v>
      </c>
    </row>
    <row r="1622" spans="9:9" x14ac:dyDescent="0.35">
      <c r="I1622">
        <v>0.55000000000000004</v>
      </c>
    </row>
    <row r="1623" spans="9:9" x14ac:dyDescent="0.35">
      <c r="I1623">
        <v>0.55000000000000004</v>
      </c>
    </row>
    <row r="1624" spans="9:9" x14ac:dyDescent="0.35">
      <c r="I1624">
        <v>0.55000000000000004</v>
      </c>
    </row>
    <row r="1625" spans="9:9" x14ac:dyDescent="0.35">
      <c r="I1625">
        <v>0.56000000000000005</v>
      </c>
    </row>
    <row r="1626" spans="9:9" x14ac:dyDescent="0.35">
      <c r="I1626">
        <v>0.56000000000000005</v>
      </c>
    </row>
    <row r="1627" spans="9:9" x14ac:dyDescent="0.35">
      <c r="I1627">
        <v>0.56000000000000005</v>
      </c>
    </row>
    <row r="1628" spans="9:9" x14ac:dyDescent="0.35">
      <c r="I1628">
        <v>0.56000000000000005</v>
      </c>
    </row>
    <row r="1629" spans="9:9" x14ac:dyDescent="0.35">
      <c r="I1629">
        <v>0.56000000000000005</v>
      </c>
    </row>
    <row r="1630" spans="9:9" x14ac:dyDescent="0.35">
      <c r="I1630">
        <v>0.56000000000000005</v>
      </c>
    </row>
    <row r="1631" spans="9:9" x14ac:dyDescent="0.35">
      <c r="I1631">
        <v>0.56000000000000005</v>
      </c>
    </row>
    <row r="1632" spans="9:9" x14ac:dyDescent="0.35">
      <c r="I1632">
        <v>0.56000000000000005</v>
      </c>
    </row>
    <row r="1633" spans="9:9" x14ac:dyDescent="0.35">
      <c r="I1633">
        <v>0.56000000000000005</v>
      </c>
    </row>
    <row r="1634" spans="9:9" x14ac:dyDescent="0.35">
      <c r="I1634">
        <v>0.56000000000000005</v>
      </c>
    </row>
    <row r="1635" spans="9:9" x14ac:dyDescent="0.35">
      <c r="I1635">
        <v>0.56999999999999995</v>
      </c>
    </row>
    <row r="1636" spans="9:9" x14ac:dyDescent="0.35">
      <c r="I1636">
        <v>0.56999999999999995</v>
      </c>
    </row>
    <row r="1637" spans="9:9" x14ac:dyDescent="0.35">
      <c r="I1637">
        <v>0.56999999999999995</v>
      </c>
    </row>
    <row r="1638" spans="9:9" x14ac:dyDescent="0.35">
      <c r="I1638">
        <v>0.56999999999999995</v>
      </c>
    </row>
    <row r="1639" spans="9:9" x14ac:dyDescent="0.35">
      <c r="I1639">
        <v>0.56999999999999995</v>
      </c>
    </row>
    <row r="1640" spans="9:9" x14ac:dyDescent="0.35">
      <c r="I1640">
        <v>0.56999999999999995</v>
      </c>
    </row>
    <row r="1641" spans="9:9" x14ac:dyDescent="0.35">
      <c r="I1641">
        <v>0.56999999999999995</v>
      </c>
    </row>
    <row r="1642" spans="9:9" x14ac:dyDescent="0.35">
      <c r="I1642">
        <v>0.56999999999999995</v>
      </c>
    </row>
    <row r="1643" spans="9:9" x14ac:dyDescent="0.35">
      <c r="I1643">
        <v>0.56999999999999995</v>
      </c>
    </row>
    <row r="1644" spans="9:9" x14ac:dyDescent="0.35">
      <c r="I1644">
        <v>0.56999999999999995</v>
      </c>
    </row>
    <row r="1645" spans="9:9" x14ac:dyDescent="0.35">
      <c r="I1645">
        <v>0.56999999999999995</v>
      </c>
    </row>
    <row r="1646" spans="9:9" x14ac:dyDescent="0.35">
      <c r="I1646">
        <v>0.56999999999999995</v>
      </c>
    </row>
    <row r="1647" spans="9:9" x14ac:dyDescent="0.35">
      <c r="I1647">
        <v>0.57999999999999996</v>
      </c>
    </row>
    <row r="1648" spans="9:9" x14ac:dyDescent="0.35">
      <c r="I1648">
        <v>0.57999999999999996</v>
      </c>
    </row>
    <row r="1649" spans="9:9" x14ac:dyDescent="0.35">
      <c r="I1649">
        <v>0.57999999999999996</v>
      </c>
    </row>
    <row r="1650" spans="9:9" x14ac:dyDescent="0.35">
      <c r="I1650">
        <v>0.57999999999999996</v>
      </c>
    </row>
    <row r="1651" spans="9:9" x14ac:dyDescent="0.35">
      <c r="I1651">
        <v>0.57999999999999996</v>
      </c>
    </row>
    <row r="1652" spans="9:9" x14ac:dyDescent="0.35">
      <c r="I1652">
        <v>0.57999999999999996</v>
      </c>
    </row>
    <row r="1653" spans="9:9" x14ac:dyDescent="0.35">
      <c r="I1653">
        <v>0.59</v>
      </c>
    </row>
    <row r="1654" spans="9:9" x14ac:dyDescent="0.35">
      <c r="I1654">
        <v>0.59</v>
      </c>
    </row>
    <row r="1655" spans="9:9" x14ac:dyDescent="0.35">
      <c r="I1655">
        <v>0.59</v>
      </c>
    </row>
    <row r="1656" spans="9:9" x14ac:dyDescent="0.35">
      <c r="I1656">
        <v>0.59</v>
      </c>
    </row>
    <row r="1657" spans="9:9" x14ac:dyDescent="0.35">
      <c r="I1657">
        <v>0.59</v>
      </c>
    </row>
    <row r="1658" spans="9:9" x14ac:dyDescent="0.35">
      <c r="I1658">
        <v>0.59</v>
      </c>
    </row>
    <row r="1659" spans="9:9" x14ac:dyDescent="0.35">
      <c r="I1659">
        <v>0.59</v>
      </c>
    </row>
    <row r="1660" spans="9:9" x14ac:dyDescent="0.35">
      <c r="I1660">
        <v>0.59</v>
      </c>
    </row>
    <row r="1661" spans="9:9" x14ac:dyDescent="0.35">
      <c r="I1661">
        <v>0.59</v>
      </c>
    </row>
    <row r="1662" spans="9:9" x14ac:dyDescent="0.35">
      <c r="I1662">
        <v>0.59</v>
      </c>
    </row>
    <row r="1663" spans="9:9" x14ac:dyDescent="0.35">
      <c r="I1663">
        <v>0.59</v>
      </c>
    </row>
    <row r="1664" spans="9:9" x14ac:dyDescent="0.35">
      <c r="I1664">
        <v>0.6</v>
      </c>
    </row>
    <row r="1665" spans="9:9" x14ac:dyDescent="0.35">
      <c r="I1665">
        <v>0.6</v>
      </c>
    </row>
    <row r="1666" spans="9:9" x14ac:dyDescent="0.35">
      <c r="I1666">
        <v>0.6</v>
      </c>
    </row>
    <row r="1667" spans="9:9" x14ac:dyDescent="0.35">
      <c r="I1667">
        <v>0.6</v>
      </c>
    </row>
    <row r="1668" spans="9:9" x14ac:dyDescent="0.35">
      <c r="I1668">
        <v>0.6</v>
      </c>
    </row>
    <row r="1669" spans="9:9" x14ac:dyDescent="0.35">
      <c r="I1669">
        <v>0.6</v>
      </c>
    </row>
    <row r="1670" spans="9:9" x14ac:dyDescent="0.35">
      <c r="I1670">
        <v>0.6</v>
      </c>
    </row>
    <row r="1671" spans="9:9" x14ac:dyDescent="0.35">
      <c r="I1671">
        <v>0.6</v>
      </c>
    </row>
    <row r="1672" spans="9:9" x14ac:dyDescent="0.35">
      <c r="I1672">
        <v>0.6</v>
      </c>
    </row>
    <row r="1673" spans="9:9" x14ac:dyDescent="0.35">
      <c r="I1673">
        <v>0.6</v>
      </c>
    </row>
    <row r="1674" spans="9:9" x14ac:dyDescent="0.35">
      <c r="I1674">
        <v>0.6</v>
      </c>
    </row>
    <row r="1675" spans="9:9" x14ac:dyDescent="0.35">
      <c r="I1675">
        <v>0.6</v>
      </c>
    </row>
    <row r="1676" spans="9:9" x14ac:dyDescent="0.35">
      <c r="I1676">
        <v>0.6</v>
      </c>
    </row>
    <row r="1677" spans="9:9" x14ac:dyDescent="0.35">
      <c r="I1677">
        <v>0.61</v>
      </c>
    </row>
    <row r="1678" spans="9:9" x14ac:dyDescent="0.35">
      <c r="I1678">
        <v>0.61</v>
      </c>
    </row>
    <row r="1679" spans="9:9" x14ac:dyDescent="0.35">
      <c r="I1679">
        <v>0.61</v>
      </c>
    </row>
    <row r="1680" spans="9:9" x14ac:dyDescent="0.35">
      <c r="I1680">
        <v>0.61</v>
      </c>
    </row>
    <row r="1681" spans="9:9" x14ac:dyDescent="0.35">
      <c r="I1681">
        <v>0.61</v>
      </c>
    </row>
    <row r="1682" spans="9:9" x14ac:dyDescent="0.35">
      <c r="I1682">
        <v>0.61</v>
      </c>
    </row>
    <row r="1683" spans="9:9" x14ac:dyDescent="0.35">
      <c r="I1683">
        <v>0.61</v>
      </c>
    </row>
    <row r="1684" spans="9:9" x14ac:dyDescent="0.35">
      <c r="I1684">
        <v>0.61</v>
      </c>
    </row>
    <row r="1685" spans="9:9" x14ac:dyDescent="0.35">
      <c r="I1685">
        <v>0.61</v>
      </c>
    </row>
    <row r="1686" spans="9:9" x14ac:dyDescent="0.35">
      <c r="I1686">
        <v>0.61</v>
      </c>
    </row>
    <row r="1687" spans="9:9" x14ac:dyDescent="0.35">
      <c r="I1687">
        <v>0.61</v>
      </c>
    </row>
    <row r="1688" spans="9:9" x14ac:dyDescent="0.35">
      <c r="I1688">
        <v>0.62</v>
      </c>
    </row>
    <row r="1689" spans="9:9" x14ac:dyDescent="0.35">
      <c r="I1689">
        <v>0.62</v>
      </c>
    </row>
    <row r="1690" spans="9:9" x14ac:dyDescent="0.35">
      <c r="I1690">
        <v>0.62</v>
      </c>
    </row>
    <row r="1691" spans="9:9" x14ac:dyDescent="0.35">
      <c r="I1691">
        <v>0.62</v>
      </c>
    </row>
    <row r="1692" spans="9:9" x14ac:dyDescent="0.35">
      <c r="I1692">
        <v>0.62</v>
      </c>
    </row>
    <row r="1693" spans="9:9" x14ac:dyDescent="0.35">
      <c r="I1693">
        <v>0.62</v>
      </c>
    </row>
    <row r="1694" spans="9:9" x14ac:dyDescent="0.35">
      <c r="I1694">
        <v>0.62</v>
      </c>
    </row>
    <row r="1695" spans="9:9" x14ac:dyDescent="0.35">
      <c r="I1695">
        <v>0.62</v>
      </c>
    </row>
    <row r="1696" spans="9:9" x14ac:dyDescent="0.35">
      <c r="I1696">
        <v>0.62</v>
      </c>
    </row>
    <row r="1697" spans="9:9" x14ac:dyDescent="0.35">
      <c r="I1697">
        <v>0.62</v>
      </c>
    </row>
    <row r="1698" spans="9:9" x14ac:dyDescent="0.35">
      <c r="I1698">
        <v>0.62</v>
      </c>
    </row>
    <row r="1699" spans="9:9" x14ac:dyDescent="0.35">
      <c r="I1699">
        <v>0.63</v>
      </c>
    </row>
    <row r="1700" spans="9:9" x14ac:dyDescent="0.35">
      <c r="I1700">
        <v>0.63</v>
      </c>
    </row>
    <row r="1701" spans="9:9" x14ac:dyDescent="0.35">
      <c r="I1701">
        <v>0.63</v>
      </c>
    </row>
    <row r="1702" spans="9:9" x14ac:dyDescent="0.35">
      <c r="I1702">
        <v>0.63</v>
      </c>
    </row>
    <row r="1703" spans="9:9" x14ac:dyDescent="0.35">
      <c r="I1703">
        <v>0.63</v>
      </c>
    </row>
    <row r="1704" spans="9:9" x14ac:dyDescent="0.35">
      <c r="I1704">
        <v>0.64</v>
      </c>
    </row>
    <row r="1705" spans="9:9" x14ac:dyDescent="0.35">
      <c r="I1705">
        <v>0.64</v>
      </c>
    </row>
    <row r="1706" spans="9:9" x14ac:dyDescent="0.35">
      <c r="I1706">
        <v>0.64</v>
      </c>
    </row>
    <row r="1707" spans="9:9" x14ac:dyDescent="0.35">
      <c r="I1707">
        <v>0.64</v>
      </c>
    </row>
    <row r="1708" spans="9:9" x14ac:dyDescent="0.35">
      <c r="I1708">
        <v>0.64</v>
      </c>
    </row>
    <row r="1709" spans="9:9" x14ac:dyDescent="0.35">
      <c r="I1709">
        <v>0.64</v>
      </c>
    </row>
    <row r="1710" spans="9:9" x14ac:dyDescent="0.35">
      <c r="I1710">
        <v>0.64</v>
      </c>
    </row>
    <row r="1711" spans="9:9" x14ac:dyDescent="0.35">
      <c r="I1711">
        <v>0.65</v>
      </c>
    </row>
    <row r="1712" spans="9:9" x14ac:dyDescent="0.35">
      <c r="I1712">
        <v>0.65</v>
      </c>
    </row>
    <row r="1713" spans="9:9" x14ac:dyDescent="0.35">
      <c r="I1713">
        <v>0.65</v>
      </c>
    </row>
    <row r="1714" spans="9:9" x14ac:dyDescent="0.35">
      <c r="I1714">
        <v>0.65</v>
      </c>
    </row>
    <row r="1715" spans="9:9" x14ac:dyDescent="0.35">
      <c r="I1715">
        <v>0.65</v>
      </c>
    </row>
    <row r="1716" spans="9:9" x14ac:dyDescent="0.35">
      <c r="I1716">
        <v>0.65</v>
      </c>
    </row>
    <row r="1717" spans="9:9" x14ac:dyDescent="0.35">
      <c r="I1717">
        <v>0.65</v>
      </c>
    </row>
    <row r="1718" spans="9:9" x14ac:dyDescent="0.35">
      <c r="I1718">
        <v>0.66</v>
      </c>
    </row>
    <row r="1719" spans="9:9" x14ac:dyDescent="0.35">
      <c r="I1719">
        <v>0.66</v>
      </c>
    </row>
    <row r="1720" spans="9:9" x14ac:dyDescent="0.35">
      <c r="I1720">
        <v>0.66</v>
      </c>
    </row>
    <row r="1721" spans="9:9" x14ac:dyDescent="0.35">
      <c r="I1721">
        <v>0.66</v>
      </c>
    </row>
    <row r="1722" spans="9:9" x14ac:dyDescent="0.35">
      <c r="I1722">
        <v>0.66</v>
      </c>
    </row>
    <row r="1723" spans="9:9" x14ac:dyDescent="0.35">
      <c r="I1723">
        <v>0.66</v>
      </c>
    </row>
    <row r="1724" spans="9:9" x14ac:dyDescent="0.35">
      <c r="I1724">
        <v>0.66</v>
      </c>
    </row>
    <row r="1725" spans="9:9" x14ac:dyDescent="0.35">
      <c r="I1725">
        <v>0.66</v>
      </c>
    </row>
    <row r="1726" spans="9:9" x14ac:dyDescent="0.35">
      <c r="I1726">
        <v>0.66</v>
      </c>
    </row>
    <row r="1727" spans="9:9" x14ac:dyDescent="0.35">
      <c r="I1727">
        <v>0.66</v>
      </c>
    </row>
    <row r="1728" spans="9:9" x14ac:dyDescent="0.35">
      <c r="I1728">
        <v>0.66</v>
      </c>
    </row>
    <row r="1729" spans="9:9" x14ac:dyDescent="0.35">
      <c r="I1729">
        <v>0.66</v>
      </c>
    </row>
    <row r="1730" spans="9:9" x14ac:dyDescent="0.35">
      <c r="I1730">
        <v>0.67</v>
      </c>
    </row>
    <row r="1731" spans="9:9" x14ac:dyDescent="0.35">
      <c r="I1731">
        <v>0.67</v>
      </c>
    </row>
    <row r="1732" spans="9:9" x14ac:dyDescent="0.35">
      <c r="I1732">
        <v>0.67</v>
      </c>
    </row>
    <row r="1733" spans="9:9" x14ac:dyDescent="0.35">
      <c r="I1733">
        <v>0.67</v>
      </c>
    </row>
    <row r="1734" spans="9:9" x14ac:dyDescent="0.35">
      <c r="I1734">
        <v>0.67</v>
      </c>
    </row>
    <row r="1735" spans="9:9" x14ac:dyDescent="0.35">
      <c r="I1735">
        <v>0.67</v>
      </c>
    </row>
    <row r="1736" spans="9:9" x14ac:dyDescent="0.35">
      <c r="I1736">
        <v>0.67</v>
      </c>
    </row>
    <row r="1737" spans="9:9" x14ac:dyDescent="0.35">
      <c r="I1737">
        <v>0.67</v>
      </c>
    </row>
    <row r="1738" spans="9:9" x14ac:dyDescent="0.35">
      <c r="I1738">
        <v>0.68</v>
      </c>
    </row>
    <row r="1739" spans="9:9" x14ac:dyDescent="0.35">
      <c r="I1739">
        <v>0.68</v>
      </c>
    </row>
    <row r="1740" spans="9:9" x14ac:dyDescent="0.35">
      <c r="I1740">
        <v>0.68</v>
      </c>
    </row>
    <row r="1741" spans="9:9" x14ac:dyDescent="0.35">
      <c r="I1741">
        <v>0.68</v>
      </c>
    </row>
    <row r="1742" spans="9:9" x14ac:dyDescent="0.35">
      <c r="I1742">
        <v>0.68</v>
      </c>
    </row>
    <row r="1743" spans="9:9" x14ac:dyDescent="0.35">
      <c r="I1743">
        <v>0.68</v>
      </c>
    </row>
    <row r="1744" spans="9:9" x14ac:dyDescent="0.35">
      <c r="I1744">
        <v>0.68</v>
      </c>
    </row>
    <row r="1745" spans="9:9" x14ac:dyDescent="0.35">
      <c r="I1745">
        <v>0.68</v>
      </c>
    </row>
    <row r="1746" spans="9:9" x14ac:dyDescent="0.35">
      <c r="I1746">
        <v>0.68</v>
      </c>
    </row>
    <row r="1747" spans="9:9" x14ac:dyDescent="0.35">
      <c r="I1747">
        <v>0.69</v>
      </c>
    </row>
    <row r="1748" spans="9:9" x14ac:dyDescent="0.35">
      <c r="I1748">
        <v>0.69</v>
      </c>
    </row>
    <row r="1749" spans="9:9" x14ac:dyDescent="0.35">
      <c r="I1749">
        <v>0.69</v>
      </c>
    </row>
    <row r="1750" spans="9:9" x14ac:dyDescent="0.35">
      <c r="I1750">
        <v>0.69</v>
      </c>
    </row>
    <row r="1751" spans="9:9" x14ac:dyDescent="0.35">
      <c r="I1751">
        <v>0.69</v>
      </c>
    </row>
    <row r="1752" spans="9:9" x14ac:dyDescent="0.35">
      <c r="I1752">
        <v>0.69</v>
      </c>
    </row>
    <row r="1753" spans="9:9" x14ac:dyDescent="0.35">
      <c r="I1753">
        <v>0.69</v>
      </c>
    </row>
    <row r="1754" spans="9:9" x14ac:dyDescent="0.35">
      <c r="I1754">
        <v>0.69</v>
      </c>
    </row>
    <row r="1755" spans="9:9" x14ac:dyDescent="0.35">
      <c r="I1755">
        <v>0.7</v>
      </c>
    </row>
    <row r="1756" spans="9:9" x14ac:dyDescent="0.35">
      <c r="I1756">
        <v>0.7</v>
      </c>
    </row>
    <row r="1757" spans="9:9" x14ac:dyDescent="0.35">
      <c r="I1757">
        <v>0.7</v>
      </c>
    </row>
    <row r="1758" spans="9:9" x14ac:dyDescent="0.35">
      <c r="I1758">
        <v>0.7</v>
      </c>
    </row>
    <row r="1759" spans="9:9" x14ac:dyDescent="0.35">
      <c r="I1759">
        <v>0.7</v>
      </c>
    </row>
    <row r="1760" spans="9:9" x14ac:dyDescent="0.35">
      <c r="I1760">
        <v>0.7</v>
      </c>
    </row>
    <row r="1761" spans="9:9" x14ac:dyDescent="0.35">
      <c r="I1761">
        <v>0.7</v>
      </c>
    </row>
    <row r="1762" spans="9:9" x14ac:dyDescent="0.35">
      <c r="I1762">
        <v>0.71</v>
      </c>
    </row>
    <row r="1763" spans="9:9" x14ac:dyDescent="0.35">
      <c r="I1763">
        <v>0.71</v>
      </c>
    </row>
    <row r="1764" spans="9:9" x14ac:dyDescent="0.35">
      <c r="I1764">
        <v>0.71</v>
      </c>
    </row>
    <row r="1765" spans="9:9" x14ac:dyDescent="0.35">
      <c r="I1765">
        <v>0.71</v>
      </c>
    </row>
    <row r="1766" spans="9:9" x14ac:dyDescent="0.35">
      <c r="I1766">
        <v>0.71</v>
      </c>
    </row>
    <row r="1767" spans="9:9" x14ac:dyDescent="0.35">
      <c r="I1767">
        <v>0.71</v>
      </c>
    </row>
    <row r="1768" spans="9:9" x14ac:dyDescent="0.35">
      <c r="I1768">
        <v>0.71</v>
      </c>
    </row>
    <row r="1769" spans="9:9" x14ac:dyDescent="0.35">
      <c r="I1769">
        <v>0.71</v>
      </c>
    </row>
    <row r="1770" spans="9:9" x14ac:dyDescent="0.35">
      <c r="I1770">
        <v>0.71</v>
      </c>
    </row>
    <row r="1771" spans="9:9" x14ac:dyDescent="0.35">
      <c r="I1771">
        <v>0.71</v>
      </c>
    </row>
    <row r="1772" spans="9:9" x14ac:dyDescent="0.35">
      <c r="I1772">
        <v>0.72</v>
      </c>
    </row>
    <row r="1773" spans="9:9" x14ac:dyDescent="0.35">
      <c r="I1773">
        <v>0.72</v>
      </c>
    </row>
    <row r="1774" spans="9:9" x14ac:dyDescent="0.35">
      <c r="I1774">
        <v>0.72</v>
      </c>
    </row>
    <row r="1775" spans="9:9" x14ac:dyDescent="0.35">
      <c r="I1775">
        <v>0.72</v>
      </c>
    </row>
    <row r="1776" spans="9:9" x14ac:dyDescent="0.35">
      <c r="I1776">
        <v>0.72</v>
      </c>
    </row>
    <row r="1777" spans="9:9" x14ac:dyDescent="0.35">
      <c r="I1777">
        <v>0.72</v>
      </c>
    </row>
    <row r="1778" spans="9:9" x14ac:dyDescent="0.35">
      <c r="I1778">
        <v>0.72</v>
      </c>
    </row>
    <row r="1779" spans="9:9" x14ac:dyDescent="0.35">
      <c r="I1779">
        <v>0.72</v>
      </c>
    </row>
    <row r="1780" spans="9:9" x14ac:dyDescent="0.35">
      <c r="I1780">
        <v>0.72</v>
      </c>
    </row>
    <row r="1781" spans="9:9" x14ac:dyDescent="0.35">
      <c r="I1781">
        <v>0.72</v>
      </c>
    </row>
    <row r="1782" spans="9:9" x14ac:dyDescent="0.35">
      <c r="I1782">
        <v>0.73</v>
      </c>
    </row>
    <row r="1783" spans="9:9" x14ac:dyDescent="0.35">
      <c r="I1783">
        <v>0.73</v>
      </c>
    </row>
    <row r="1784" spans="9:9" x14ac:dyDescent="0.35">
      <c r="I1784">
        <v>0.73</v>
      </c>
    </row>
    <row r="1785" spans="9:9" x14ac:dyDescent="0.35">
      <c r="I1785">
        <v>0.73</v>
      </c>
    </row>
    <row r="1786" spans="9:9" x14ac:dyDescent="0.35">
      <c r="I1786">
        <v>0.73</v>
      </c>
    </row>
    <row r="1787" spans="9:9" x14ac:dyDescent="0.35">
      <c r="I1787">
        <v>0.73</v>
      </c>
    </row>
    <row r="1788" spans="9:9" x14ac:dyDescent="0.35">
      <c r="I1788">
        <v>0.73</v>
      </c>
    </row>
    <row r="1789" spans="9:9" x14ac:dyDescent="0.35">
      <c r="I1789">
        <v>0.73</v>
      </c>
    </row>
    <row r="1790" spans="9:9" x14ac:dyDescent="0.35">
      <c r="I1790">
        <v>0.73</v>
      </c>
    </row>
    <row r="1791" spans="9:9" x14ac:dyDescent="0.35">
      <c r="I1791">
        <v>0.73</v>
      </c>
    </row>
    <row r="1792" spans="9:9" x14ac:dyDescent="0.35">
      <c r="I1792">
        <v>0.73</v>
      </c>
    </row>
    <row r="1793" spans="9:9" x14ac:dyDescent="0.35">
      <c r="I1793">
        <v>0.73</v>
      </c>
    </row>
    <row r="1794" spans="9:9" x14ac:dyDescent="0.35">
      <c r="I1794">
        <v>0.74</v>
      </c>
    </row>
    <row r="1795" spans="9:9" x14ac:dyDescent="0.35">
      <c r="I1795">
        <v>0.74</v>
      </c>
    </row>
    <row r="1796" spans="9:9" x14ac:dyDescent="0.35">
      <c r="I1796">
        <v>0.74</v>
      </c>
    </row>
    <row r="1797" spans="9:9" x14ac:dyDescent="0.35">
      <c r="I1797">
        <v>0.74</v>
      </c>
    </row>
    <row r="1798" spans="9:9" x14ac:dyDescent="0.35">
      <c r="I1798">
        <v>0.74</v>
      </c>
    </row>
    <row r="1799" spans="9:9" x14ac:dyDescent="0.35">
      <c r="I1799">
        <v>0.74</v>
      </c>
    </row>
    <row r="1800" spans="9:9" x14ac:dyDescent="0.35">
      <c r="I1800">
        <v>0.74</v>
      </c>
    </row>
    <row r="1801" spans="9:9" x14ac:dyDescent="0.35">
      <c r="I1801">
        <v>0.74</v>
      </c>
    </row>
    <row r="1802" spans="9:9" x14ac:dyDescent="0.35">
      <c r="I1802">
        <v>0.74</v>
      </c>
    </row>
    <row r="1803" spans="9:9" x14ac:dyDescent="0.35">
      <c r="I1803">
        <v>0.74</v>
      </c>
    </row>
    <row r="1804" spans="9:9" x14ac:dyDescent="0.35">
      <c r="I1804">
        <v>0.75</v>
      </c>
    </row>
    <row r="1805" spans="9:9" x14ac:dyDescent="0.35">
      <c r="I1805">
        <v>0.75</v>
      </c>
    </row>
    <row r="1806" spans="9:9" x14ac:dyDescent="0.35">
      <c r="I1806">
        <v>0.75</v>
      </c>
    </row>
    <row r="1807" spans="9:9" x14ac:dyDescent="0.35">
      <c r="I1807">
        <v>0.75</v>
      </c>
    </row>
    <row r="1808" spans="9:9" x14ac:dyDescent="0.35">
      <c r="I1808">
        <v>0.75</v>
      </c>
    </row>
    <row r="1809" spans="9:9" x14ac:dyDescent="0.35">
      <c r="I1809">
        <v>0.75</v>
      </c>
    </row>
    <row r="1810" spans="9:9" x14ac:dyDescent="0.35">
      <c r="I1810">
        <v>0.75</v>
      </c>
    </row>
    <row r="1811" spans="9:9" x14ac:dyDescent="0.35">
      <c r="I1811">
        <v>0.75</v>
      </c>
    </row>
    <row r="1812" spans="9:9" x14ac:dyDescent="0.35">
      <c r="I1812">
        <v>0.75</v>
      </c>
    </row>
    <row r="1813" spans="9:9" x14ac:dyDescent="0.35">
      <c r="I1813">
        <v>0.75</v>
      </c>
    </row>
    <row r="1814" spans="9:9" x14ac:dyDescent="0.35">
      <c r="I1814">
        <v>0.75</v>
      </c>
    </row>
    <row r="1815" spans="9:9" x14ac:dyDescent="0.35">
      <c r="I1815">
        <v>0.75</v>
      </c>
    </row>
    <row r="1816" spans="9:9" x14ac:dyDescent="0.35">
      <c r="I1816">
        <v>0.75</v>
      </c>
    </row>
    <row r="1817" spans="9:9" x14ac:dyDescent="0.35">
      <c r="I1817">
        <v>0.76</v>
      </c>
    </row>
    <row r="1818" spans="9:9" x14ac:dyDescent="0.35">
      <c r="I1818">
        <v>0.76</v>
      </c>
    </row>
    <row r="1819" spans="9:9" x14ac:dyDescent="0.35">
      <c r="I1819">
        <v>0.76</v>
      </c>
    </row>
    <row r="1820" spans="9:9" x14ac:dyDescent="0.35">
      <c r="I1820">
        <v>0.76</v>
      </c>
    </row>
    <row r="1821" spans="9:9" x14ac:dyDescent="0.35">
      <c r="I1821">
        <v>0.76</v>
      </c>
    </row>
    <row r="1822" spans="9:9" x14ac:dyDescent="0.35">
      <c r="I1822">
        <v>0.76</v>
      </c>
    </row>
    <row r="1823" spans="9:9" x14ac:dyDescent="0.35">
      <c r="I1823">
        <v>0.76</v>
      </c>
    </row>
    <row r="1824" spans="9:9" x14ac:dyDescent="0.35">
      <c r="I1824">
        <v>0.76</v>
      </c>
    </row>
    <row r="1825" spans="9:9" x14ac:dyDescent="0.35">
      <c r="I1825">
        <v>0.77</v>
      </c>
    </row>
    <row r="1826" spans="9:9" x14ac:dyDescent="0.35">
      <c r="I1826">
        <v>0.77</v>
      </c>
    </row>
    <row r="1827" spans="9:9" x14ac:dyDescent="0.35">
      <c r="I1827">
        <v>0.77</v>
      </c>
    </row>
    <row r="1828" spans="9:9" x14ac:dyDescent="0.35">
      <c r="I1828">
        <v>0.77</v>
      </c>
    </row>
    <row r="1829" spans="9:9" x14ac:dyDescent="0.35">
      <c r="I1829">
        <v>0.77</v>
      </c>
    </row>
    <row r="1830" spans="9:9" x14ac:dyDescent="0.35">
      <c r="I1830">
        <v>0.77</v>
      </c>
    </row>
    <row r="1831" spans="9:9" x14ac:dyDescent="0.35">
      <c r="I1831">
        <v>0.77</v>
      </c>
    </row>
    <row r="1832" spans="9:9" x14ac:dyDescent="0.35">
      <c r="I1832">
        <v>0.77</v>
      </c>
    </row>
    <row r="1833" spans="9:9" x14ac:dyDescent="0.35">
      <c r="I1833">
        <v>0.77</v>
      </c>
    </row>
    <row r="1834" spans="9:9" x14ac:dyDescent="0.35">
      <c r="I1834">
        <v>0.77</v>
      </c>
    </row>
    <row r="1835" spans="9:9" x14ac:dyDescent="0.35">
      <c r="I1835">
        <v>0.77</v>
      </c>
    </row>
    <row r="1836" spans="9:9" x14ac:dyDescent="0.35">
      <c r="I1836">
        <v>0.77</v>
      </c>
    </row>
    <row r="1837" spans="9:9" x14ac:dyDescent="0.35">
      <c r="I1837">
        <v>0.78</v>
      </c>
    </row>
    <row r="1838" spans="9:9" x14ac:dyDescent="0.35">
      <c r="I1838">
        <v>0.78</v>
      </c>
    </row>
    <row r="1839" spans="9:9" x14ac:dyDescent="0.35">
      <c r="I1839">
        <v>0.78</v>
      </c>
    </row>
    <row r="1840" spans="9:9" x14ac:dyDescent="0.35">
      <c r="I1840">
        <v>0.78</v>
      </c>
    </row>
    <row r="1841" spans="9:9" x14ac:dyDescent="0.35">
      <c r="I1841">
        <v>0.78</v>
      </c>
    </row>
    <row r="1842" spans="9:9" x14ac:dyDescent="0.35">
      <c r="I1842">
        <v>0.78</v>
      </c>
    </row>
    <row r="1843" spans="9:9" x14ac:dyDescent="0.35">
      <c r="I1843">
        <v>0.78</v>
      </c>
    </row>
    <row r="1844" spans="9:9" x14ac:dyDescent="0.35">
      <c r="I1844">
        <v>0.78</v>
      </c>
    </row>
    <row r="1845" spans="9:9" x14ac:dyDescent="0.35">
      <c r="I1845">
        <v>0.78</v>
      </c>
    </row>
    <row r="1846" spans="9:9" x14ac:dyDescent="0.35">
      <c r="I1846">
        <v>0.79</v>
      </c>
    </row>
    <row r="1847" spans="9:9" x14ac:dyDescent="0.35">
      <c r="I1847">
        <v>0.79</v>
      </c>
    </row>
    <row r="1848" spans="9:9" x14ac:dyDescent="0.35">
      <c r="I1848">
        <v>0.79</v>
      </c>
    </row>
    <row r="1849" spans="9:9" x14ac:dyDescent="0.35">
      <c r="I1849">
        <v>0.79</v>
      </c>
    </row>
    <row r="1850" spans="9:9" x14ac:dyDescent="0.35">
      <c r="I1850">
        <v>0.79</v>
      </c>
    </row>
    <row r="1851" spans="9:9" x14ac:dyDescent="0.35">
      <c r="I1851">
        <v>0.79</v>
      </c>
    </row>
    <row r="1852" spans="9:9" x14ac:dyDescent="0.35">
      <c r="I1852">
        <v>0.79</v>
      </c>
    </row>
    <row r="1853" spans="9:9" x14ac:dyDescent="0.35">
      <c r="I1853">
        <v>0.8</v>
      </c>
    </row>
    <row r="1854" spans="9:9" x14ac:dyDescent="0.35">
      <c r="I1854">
        <v>0.8</v>
      </c>
    </row>
    <row r="1855" spans="9:9" x14ac:dyDescent="0.35">
      <c r="I1855">
        <v>0.8</v>
      </c>
    </row>
    <row r="1856" spans="9:9" x14ac:dyDescent="0.35">
      <c r="I1856">
        <v>0.8</v>
      </c>
    </row>
    <row r="1857" spans="9:9" x14ac:dyDescent="0.35">
      <c r="I1857">
        <v>0.8</v>
      </c>
    </row>
    <row r="1858" spans="9:9" x14ac:dyDescent="0.35">
      <c r="I1858">
        <v>0.8</v>
      </c>
    </row>
    <row r="1859" spans="9:9" x14ac:dyDescent="0.35">
      <c r="I1859">
        <v>0.8</v>
      </c>
    </row>
    <row r="1860" spans="9:9" x14ac:dyDescent="0.35">
      <c r="I1860">
        <v>0.8</v>
      </c>
    </row>
    <row r="1861" spans="9:9" x14ac:dyDescent="0.35">
      <c r="I1861">
        <v>0.8</v>
      </c>
    </row>
    <row r="1862" spans="9:9" x14ac:dyDescent="0.35">
      <c r="I1862">
        <v>0.8</v>
      </c>
    </row>
    <row r="1863" spans="9:9" x14ac:dyDescent="0.35">
      <c r="I1863">
        <v>0.8</v>
      </c>
    </row>
    <row r="1864" spans="9:9" x14ac:dyDescent="0.35">
      <c r="I1864">
        <v>0.8</v>
      </c>
    </row>
    <row r="1865" spans="9:9" x14ac:dyDescent="0.35">
      <c r="I1865">
        <v>0.8</v>
      </c>
    </row>
    <row r="1866" spans="9:9" x14ac:dyDescent="0.35">
      <c r="I1866">
        <v>0.8</v>
      </c>
    </row>
    <row r="1867" spans="9:9" x14ac:dyDescent="0.35">
      <c r="I1867">
        <v>0.81</v>
      </c>
    </row>
    <row r="1868" spans="9:9" x14ac:dyDescent="0.35">
      <c r="I1868">
        <v>0.81</v>
      </c>
    </row>
    <row r="1869" spans="9:9" x14ac:dyDescent="0.35">
      <c r="I1869">
        <v>0.81</v>
      </c>
    </row>
    <row r="1870" spans="9:9" x14ac:dyDescent="0.35">
      <c r="I1870">
        <v>0.81</v>
      </c>
    </row>
    <row r="1871" spans="9:9" x14ac:dyDescent="0.35">
      <c r="I1871">
        <v>0.81</v>
      </c>
    </row>
    <row r="1872" spans="9:9" x14ac:dyDescent="0.35">
      <c r="I1872">
        <v>0.81</v>
      </c>
    </row>
    <row r="1873" spans="9:9" x14ac:dyDescent="0.35">
      <c r="I1873">
        <v>0.81</v>
      </c>
    </row>
    <row r="1874" spans="9:9" x14ac:dyDescent="0.35">
      <c r="I1874">
        <v>0.81</v>
      </c>
    </row>
    <row r="1875" spans="9:9" x14ac:dyDescent="0.35">
      <c r="I1875">
        <v>0.81</v>
      </c>
    </row>
    <row r="1876" spans="9:9" x14ac:dyDescent="0.35">
      <c r="I1876">
        <v>0.82</v>
      </c>
    </row>
    <row r="1877" spans="9:9" x14ac:dyDescent="0.35">
      <c r="I1877">
        <v>0.82</v>
      </c>
    </row>
    <row r="1878" spans="9:9" x14ac:dyDescent="0.35">
      <c r="I1878">
        <v>0.82</v>
      </c>
    </row>
    <row r="1879" spans="9:9" x14ac:dyDescent="0.35">
      <c r="I1879">
        <v>0.82</v>
      </c>
    </row>
    <row r="1880" spans="9:9" x14ac:dyDescent="0.35">
      <c r="I1880">
        <v>0.82</v>
      </c>
    </row>
    <row r="1881" spans="9:9" x14ac:dyDescent="0.35">
      <c r="I1881">
        <v>0.82</v>
      </c>
    </row>
    <row r="1882" spans="9:9" x14ac:dyDescent="0.35">
      <c r="I1882">
        <v>0.82</v>
      </c>
    </row>
    <row r="1883" spans="9:9" x14ac:dyDescent="0.35">
      <c r="I1883">
        <v>0.82</v>
      </c>
    </row>
    <row r="1884" spans="9:9" x14ac:dyDescent="0.35">
      <c r="I1884">
        <v>0.82</v>
      </c>
    </row>
    <row r="1885" spans="9:9" x14ac:dyDescent="0.35">
      <c r="I1885">
        <v>0.82</v>
      </c>
    </row>
    <row r="1886" spans="9:9" x14ac:dyDescent="0.35">
      <c r="I1886">
        <v>0.83</v>
      </c>
    </row>
    <row r="1887" spans="9:9" x14ac:dyDescent="0.35">
      <c r="I1887">
        <v>0.83</v>
      </c>
    </row>
    <row r="1888" spans="9:9" x14ac:dyDescent="0.35">
      <c r="I1888">
        <v>0.83</v>
      </c>
    </row>
    <row r="1889" spans="9:9" x14ac:dyDescent="0.35">
      <c r="I1889">
        <v>0.83</v>
      </c>
    </row>
    <row r="1890" spans="9:9" x14ac:dyDescent="0.35">
      <c r="I1890">
        <v>0.83</v>
      </c>
    </row>
    <row r="1891" spans="9:9" x14ac:dyDescent="0.35">
      <c r="I1891">
        <v>0.83</v>
      </c>
    </row>
    <row r="1892" spans="9:9" x14ac:dyDescent="0.35">
      <c r="I1892">
        <v>0.84</v>
      </c>
    </row>
    <row r="1893" spans="9:9" x14ac:dyDescent="0.35">
      <c r="I1893">
        <v>0.84</v>
      </c>
    </row>
    <row r="1894" spans="9:9" x14ac:dyDescent="0.35">
      <c r="I1894">
        <v>0.84</v>
      </c>
    </row>
    <row r="1895" spans="9:9" x14ac:dyDescent="0.35">
      <c r="I1895">
        <v>0.84</v>
      </c>
    </row>
    <row r="1896" spans="9:9" x14ac:dyDescent="0.35">
      <c r="I1896">
        <v>0.84</v>
      </c>
    </row>
    <row r="1897" spans="9:9" x14ac:dyDescent="0.35">
      <c r="I1897">
        <v>0.85</v>
      </c>
    </row>
    <row r="1898" spans="9:9" x14ac:dyDescent="0.35">
      <c r="I1898">
        <v>0.85</v>
      </c>
    </row>
    <row r="1899" spans="9:9" x14ac:dyDescent="0.35">
      <c r="I1899">
        <v>0.85</v>
      </c>
    </row>
    <row r="1900" spans="9:9" x14ac:dyDescent="0.35">
      <c r="I1900">
        <v>0.85</v>
      </c>
    </row>
    <row r="1901" spans="9:9" x14ac:dyDescent="0.35">
      <c r="I1901">
        <v>0.85</v>
      </c>
    </row>
    <row r="1902" spans="9:9" x14ac:dyDescent="0.35">
      <c r="I1902">
        <v>0.85</v>
      </c>
    </row>
    <row r="1903" spans="9:9" x14ac:dyDescent="0.35">
      <c r="I1903">
        <v>0.85</v>
      </c>
    </row>
    <row r="1904" spans="9:9" x14ac:dyDescent="0.35">
      <c r="I1904">
        <v>0.86</v>
      </c>
    </row>
    <row r="1905" spans="9:9" x14ac:dyDescent="0.35">
      <c r="I1905">
        <v>0.86</v>
      </c>
    </row>
    <row r="1906" spans="9:9" x14ac:dyDescent="0.35">
      <c r="I1906">
        <v>0.86</v>
      </c>
    </row>
    <row r="1907" spans="9:9" x14ac:dyDescent="0.35">
      <c r="I1907">
        <v>0.86</v>
      </c>
    </row>
    <row r="1908" spans="9:9" x14ac:dyDescent="0.35">
      <c r="I1908">
        <v>0.86</v>
      </c>
    </row>
    <row r="1909" spans="9:9" x14ac:dyDescent="0.35">
      <c r="I1909">
        <v>0.86</v>
      </c>
    </row>
    <row r="1910" spans="9:9" x14ac:dyDescent="0.35">
      <c r="I1910">
        <v>0.86</v>
      </c>
    </row>
    <row r="1911" spans="9:9" x14ac:dyDescent="0.35">
      <c r="I1911">
        <v>0.86</v>
      </c>
    </row>
    <row r="1912" spans="9:9" x14ac:dyDescent="0.35">
      <c r="I1912">
        <v>0.86</v>
      </c>
    </row>
    <row r="1913" spans="9:9" x14ac:dyDescent="0.35">
      <c r="I1913">
        <v>0.86</v>
      </c>
    </row>
    <row r="1914" spans="9:9" x14ac:dyDescent="0.35">
      <c r="I1914">
        <v>0.87</v>
      </c>
    </row>
    <row r="1915" spans="9:9" x14ac:dyDescent="0.35">
      <c r="I1915">
        <v>0.87</v>
      </c>
    </row>
    <row r="1916" spans="9:9" x14ac:dyDescent="0.35">
      <c r="I1916">
        <v>0.87</v>
      </c>
    </row>
    <row r="1917" spans="9:9" x14ac:dyDescent="0.35">
      <c r="I1917">
        <v>0.87</v>
      </c>
    </row>
    <row r="1918" spans="9:9" x14ac:dyDescent="0.35">
      <c r="I1918">
        <v>0.88</v>
      </c>
    </row>
    <row r="1919" spans="9:9" x14ac:dyDescent="0.35">
      <c r="I1919">
        <v>0.88</v>
      </c>
    </row>
    <row r="1920" spans="9:9" x14ac:dyDescent="0.35">
      <c r="I1920">
        <v>0.88</v>
      </c>
    </row>
    <row r="1921" spans="9:9" x14ac:dyDescent="0.35">
      <c r="I1921">
        <v>0.88</v>
      </c>
    </row>
    <row r="1922" spans="9:9" x14ac:dyDescent="0.35">
      <c r="I1922">
        <v>0.88</v>
      </c>
    </row>
    <row r="1923" spans="9:9" x14ac:dyDescent="0.35">
      <c r="I1923">
        <v>0.88</v>
      </c>
    </row>
    <row r="1924" spans="9:9" x14ac:dyDescent="0.35">
      <c r="I1924">
        <v>0.88</v>
      </c>
    </row>
    <row r="1925" spans="9:9" x14ac:dyDescent="0.35">
      <c r="I1925">
        <v>0.88</v>
      </c>
    </row>
    <row r="1926" spans="9:9" x14ac:dyDescent="0.35">
      <c r="I1926">
        <v>0.88</v>
      </c>
    </row>
    <row r="1927" spans="9:9" x14ac:dyDescent="0.35">
      <c r="I1927">
        <v>0.88</v>
      </c>
    </row>
    <row r="1928" spans="9:9" x14ac:dyDescent="0.35">
      <c r="I1928">
        <v>0.88</v>
      </c>
    </row>
    <row r="1929" spans="9:9" x14ac:dyDescent="0.35">
      <c r="I1929">
        <v>0.88</v>
      </c>
    </row>
    <row r="1930" spans="9:9" x14ac:dyDescent="0.35">
      <c r="I1930">
        <v>0.88</v>
      </c>
    </row>
    <row r="1931" spans="9:9" x14ac:dyDescent="0.35">
      <c r="I1931">
        <v>0.89</v>
      </c>
    </row>
    <row r="1932" spans="9:9" x14ac:dyDescent="0.35">
      <c r="I1932">
        <v>0.89</v>
      </c>
    </row>
    <row r="1933" spans="9:9" x14ac:dyDescent="0.35">
      <c r="I1933">
        <v>0.89</v>
      </c>
    </row>
    <row r="1934" spans="9:9" x14ac:dyDescent="0.35">
      <c r="I1934">
        <v>0.89</v>
      </c>
    </row>
    <row r="1935" spans="9:9" x14ac:dyDescent="0.35">
      <c r="I1935">
        <v>0.89</v>
      </c>
    </row>
    <row r="1936" spans="9:9" x14ac:dyDescent="0.35">
      <c r="I1936">
        <v>0.89</v>
      </c>
    </row>
    <row r="1937" spans="9:9" x14ac:dyDescent="0.35">
      <c r="I1937">
        <v>0.89</v>
      </c>
    </row>
    <row r="1938" spans="9:9" x14ac:dyDescent="0.35">
      <c r="I1938">
        <v>0.89</v>
      </c>
    </row>
    <row r="1939" spans="9:9" x14ac:dyDescent="0.35">
      <c r="I1939">
        <v>0.89</v>
      </c>
    </row>
    <row r="1940" spans="9:9" x14ac:dyDescent="0.35">
      <c r="I1940">
        <v>0.89</v>
      </c>
    </row>
    <row r="1941" spans="9:9" x14ac:dyDescent="0.35">
      <c r="I1941">
        <v>0.9</v>
      </c>
    </row>
    <row r="1942" spans="9:9" x14ac:dyDescent="0.35">
      <c r="I1942">
        <v>0.9</v>
      </c>
    </row>
    <row r="1943" spans="9:9" x14ac:dyDescent="0.35">
      <c r="I1943">
        <v>0.9</v>
      </c>
    </row>
    <row r="1944" spans="9:9" x14ac:dyDescent="0.35">
      <c r="I1944">
        <v>0.9</v>
      </c>
    </row>
    <row r="1945" spans="9:9" x14ac:dyDescent="0.35">
      <c r="I1945">
        <v>0.9</v>
      </c>
    </row>
    <row r="1946" spans="9:9" x14ac:dyDescent="0.35">
      <c r="I1946">
        <v>0.9</v>
      </c>
    </row>
    <row r="1947" spans="9:9" x14ac:dyDescent="0.35">
      <c r="I1947">
        <v>0.9</v>
      </c>
    </row>
    <row r="1948" spans="9:9" x14ac:dyDescent="0.35">
      <c r="I1948">
        <v>0.9</v>
      </c>
    </row>
    <row r="1949" spans="9:9" x14ac:dyDescent="0.35">
      <c r="I1949">
        <v>0.91</v>
      </c>
    </row>
    <row r="1950" spans="9:9" x14ac:dyDescent="0.35">
      <c r="I1950">
        <v>0.91</v>
      </c>
    </row>
    <row r="1951" spans="9:9" x14ac:dyDescent="0.35">
      <c r="I1951">
        <v>0.91</v>
      </c>
    </row>
    <row r="1952" spans="9:9" x14ac:dyDescent="0.35">
      <c r="I1952">
        <v>0.91</v>
      </c>
    </row>
    <row r="1953" spans="9:9" x14ac:dyDescent="0.35">
      <c r="I1953">
        <v>0.92</v>
      </c>
    </row>
    <row r="1954" spans="9:9" x14ac:dyDescent="0.35">
      <c r="I1954">
        <v>0.92</v>
      </c>
    </row>
    <row r="1955" spans="9:9" x14ac:dyDescent="0.35">
      <c r="I1955">
        <v>0.93</v>
      </c>
    </row>
    <row r="1956" spans="9:9" x14ac:dyDescent="0.35">
      <c r="I1956">
        <v>0.93</v>
      </c>
    </row>
    <row r="1957" spans="9:9" x14ac:dyDescent="0.35">
      <c r="I1957">
        <v>0.93</v>
      </c>
    </row>
    <row r="1958" spans="9:9" x14ac:dyDescent="0.35">
      <c r="I1958">
        <v>0.93</v>
      </c>
    </row>
    <row r="1959" spans="9:9" x14ac:dyDescent="0.35">
      <c r="I1959">
        <v>0.93</v>
      </c>
    </row>
    <row r="1960" spans="9:9" x14ac:dyDescent="0.35">
      <c r="I1960">
        <v>0.93</v>
      </c>
    </row>
    <row r="1961" spans="9:9" x14ac:dyDescent="0.35">
      <c r="I1961">
        <v>0.94</v>
      </c>
    </row>
    <row r="1962" spans="9:9" x14ac:dyDescent="0.35">
      <c r="I1962">
        <v>0.94</v>
      </c>
    </row>
    <row r="1963" spans="9:9" x14ac:dyDescent="0.35">
      <c r="I1963">
        <v>0.94</v>
      </c>
    </row>
    <row r="1964" spans="9:9" x14ac:dyDescent="0.35">
      <c r="I1964">
        <v>0.94</v>
      </c>
    </row>
    <row r="1965" spans="9:9" x14ac:dyDescent="0.35">
      <c r="I1965">
        <v>0.94</v>
      </c>
    </row>
    <row r="1966" spans="9:9" x14ac:dyDescent="0.35">
      <c r="I1966">
        <v>0.94</v>
      </c>
    </row>
    <row r="1967" spans="9:9" x14ac:dyDescent="0.35">
      <c r="I1967">
        <v>0.94</v>
      </c>
    </row>
    <row r="1968" spans="9:9" x14ac:dyDescent="0.35">
      <c r="I1968">
        <v>0.95</v>
      </c>
    </row>
    <row r="1969" spans="9:9" x14ac:dyDescent="0.35">
      <c r="I1969">
        <v>0.95</v>
      </c>
    </row>
    <row r="1970" spans="9:9" x14ac:dyDescent="0.35">
      <c r="I1970">
        <v>0.95</v>
      </c>
    </row>
    <row r="1971" spans="9:9" x14ac:dyDescent="0.35">
      <c r="I1971">
        <v>0.95</v>
      </c>
    </row>
    <row r="1972" spans="9:9" x14ac:dyDescent="0.35">
      <c r="I1972">
        <v>0.95</v>
      </c>
    </row>
    <row r="1973" spans="9:9" x14ac:dyDescent="0.35">
      <c r="I1973">
        <v>0.95</v>
      </c>
    </row>
    <row r="1974" spans="9:9" x14ac:dyDescent="0.35">
      <c r="I1974">
        <v>0.95</v>
      </c>
    </row>
    <row r="1975" spans="9:9" x14ac:dyDescent="0.35">
      <c r="I1975">
        <v>0.95</v>
      </c>
    </row>
    <row r="1976" spans="9:9" x14ac:dyDescent="0.35">
      <c r="I1976">
        <v>0.96</v>
      </c>
    </row>
    <row r="1977" spans="9:9" x14ac:dyDescent="0.35">
      <c r="I1977">
        <v>0.96</v>
      </c>
    </row>
    <row r="1978" spans="9:9" x14ac:dyDescent="0.35">
      <c r="I1978">
        <v>0.96</v>
      </c>
    </row>
    <row r="1979" spans="9:9" x14ac:dyDescent="0.35">
      <c r="I1979">
        <v>0.96</v>
      </c>
    </row>
    <row r="1980" spans="9:9" x14ac:dyDescent="0.35">
      <c r="I1980">
        <v>0.97</v>
      </c>
    </row>
    <row r="1981" spans="9:9" x14ac:dyDescent="0.35">
      <c r="I1981">
        <v>0.97</v>
      </c>
    </row>
    <row r="1982" spans="9:9" x14ac:dyDescent="0.35">
      <c r="I1982">
        <v>0.97</v>
      </c>
    </row>
    <row r="1983" spans="9:9" x14ac:dyDescent="0.35">
      <c r="I1983">
        <v>0.97</v>
      </c>
    </row>
    <row r="1984" spans="9:9" x14ac:dyDescent="0.35">
      <c r="I1984">
        <v>0.97</v>
      </c>
    </row>
    <row r="1985" spans="9:9" x14ac:dyDescent="0.35">
      <c r="I1985">
        <v>0.97</v>
      </c>
    </row>
    <row r="1986" spans="9:9" x14ac:dyDescent="0.35">
      <c r="I1986">
        <v>0.97</v>
      </c>
    </row>
    <row r="1987" spans="9:9" x14ac:dyDescent="0.35">
      <c r="I1987">
        <v>0.97</v>
      </c>
    </row>
    <row r="1988" spans="9:9" x14ac:dyDescent="0.35">
      <c r="I1988">
        <v>0.97</v>
      </c>
    </row>
    <row r="1989" spans="9:9" x14ac:dyDescent="0.35">
      <c r="I1989">
        <v>0.98</v>
      </c>
    </row>
    <row r="1990" spans="9:9" x14ac:dyDescent="0.35">
      <c r="I1990">
        <v>0.98</v>
      </c>
    </row>
    <row r="1991" spans="9:9" x14ac:dyDescent="0.35">
      <c r="I1991">
        <v>0.98</v>
      </c>
    </row>
    <row r="1992" spans="9:9" x14ac:dyDescent="0.35">
      <c r="I1992">
        <v>0.98</v>
      </c>
    </row>
    <row r="1993" spans="9:9" x14ac:dyDescent="0.35">
      <c r="I1993">
        <v>0.98</v>
      </c>
    </row>
    <row r="1994" spans="9:9" x14ac:dyDescent="0.35">
      <c r="I1994">
        <v>0.98</v>
      </c>
    </row>
    <row r="1995" spans="9:9" x14ac:dyDescent="0.35">
      <c r="I1995">
        <v>0.98</v>
      </c>
    </row>
    <row r="1996" spans="9:9" x14ac:dyDescent="0.35">
      <c r="I1996">
        <v>0.99</v>
      </c>
    </row>
    <row r="1997" spans="9:9" x14ac:dyDescent="0.35">
      <c r="I1997">
        <v>0.99</v>
      </c>
    </row>
    <row r="1998" spans="9:9" x14ac:dyDescent="0.35">
      <c r="I1998">
        <v>0.99</v>
      </c>
    </row>
    <row r="1999" spans="9:9" x14ac:dyDescent="0.35">
      <c r="I1999">
        <v>0.99</v>
      </c>
    </row>
    <row r="2000" spans="9:9" x14ac:dyDescent="0.35">
      <c r="I2000">
        <v>0.99</v>
      </c>
    </row>
    <row r="2001" spans="9:9" x14ac:dyDescent="0.35">
      <c r="I2001">
        <v>1</v>
      </c>
    </row>
    <row r="2002" spans="9:9" x14ac:dyDescent="0.35">
      <c r="I2002">
        <v>1</v>
      </c>
    </row>
    <row r="2003" spans="9:9" x14ac:dyDescent="0.35">
      <c r="I2003">
        <v>1</v>
      </c>
    </row>
    <row r="2004" spans="9:9" x14ac:dyDescent="0.35">
      <c r="I2004">
        <v>1</v>
      </c>
    </row>
    <row r="2005" spans="9:9" x14ac:dyDescent="0.35">
      <c r="I2005">
        <v>1</v>
      </c>
    </row>
    <row r="2006" spans="9:9" x14ac:dyDescent="0.35">
      <c r="I2006">
        <v>1</v>
      </c>
    </row>
    <row r="2007" spans="9:9" x14ac:dyDescent="0.35">
      <c r="I2007">
        <v>1</v>
      </c>
    </row>
    <row r="2008" spans="9:9" x14ac:dyDescent="0.35">
      <c r="I2008">
        <v>1</v>
      </c>
    </row>
    <row r="2009" spans="9:9" x14ac:dyDescent="0.35">
      <c r="I2009">
        <v>1</v>
      </c>
    </row>
    <row r="2010" spans="9:9" x14ac:dyDescent="0.35">
      <c r="I2010">
        <v>1</v>
      </c>
    </row>
    <row r="2011" spans="9:9" x14ac:dyDescent="0.35">
      <c r="I2011">
        <v>1</v>
      </c>
    </row>
    <row r="2012" spans="9:9" x14ac:dyDescent="0.35">
      <c r="I2012">
        <v>1</v>
      </c>
    </row>
    <row r="2013" spans="9:9" x14ac:dyDescent="0.35">
      <c r="I2013">
        <v>1</v>
      </c>
    </row>
    <row r="2014" spans="9:9" x14ac:dyDescent="0.35">
      <c r="I2014">
        <v>1.01</v>
      </c>
    </row>
    <row r="2015" spans="9:9" x14ac:dyDescent="0.35">
      <c r="I2015">
        <v>1.01</v>
      </c>
    </row>
    <row r="2016" spans="9:9" x14ac:dyDescent="0.35">
      <c r="I2016">
        <v>1.01</v>
      </c>
    </row>
    <row r="2017" spans="9:9" x14ac:dyDescent="0.35">
      <c r="I2017">
        <v>1.01</v>
      </c>
    </row>
    <row r="2018" spans="9:9" x14ac:dyDescent="0.35">
      <c r="I2018">
        <v>1.01</v>
      </c>
    </row>
    <row r="2019" spans="9:9" x14ac:dyDescent="0.35">
      <c r="I2019">
        <v>1.02</v>
      </c>
    </row>
    <row r="2020" spans="9:9" x14ac:dyDescent="0.35">
      <c r="I2020">
        <v>1.02</v>
      </c>
    </row>
    <row r="2021" spans="9:9" x14ac:dyDescent="0.35">
      <c r="I2021">
        <v>1.02</v>
      </c>
    </row>
    <row r="2022" spans="9:9" x14ac:dyDescent="0.35">
      <c r="I2022">
        <v>1.02</v>
      </c>
    </row>
    <row r="2023" spans="9:9" x14ac:dyDescent="0.35">
      <c r="I2023">
        <v>1.02</v>
      </c>
    </row>
    <row r="2024" spans="9:9" x14ac:dyDescent="0.35">
      <c r="I2024">
        <v>1.02</v>
      </c>
    </row>
    <row r="2025" spans="9:9" x14ac:dyDescent="0.35">
      <c r="I2025">
        <v>1.02</v>
      </c>
    </row>
    <row r="2026" spans="9:9" x14ac:dyDescent="0.35">
      <c r="I2026">
        <v>1.03</v>
      </c>
    </row>
    <row r="2027" spans="9:9" x14ac:dyDescent="0.35">
      <c r="I2027">
        <v>1.03</v>
      </c>
    </row>
    <row r="2028" spans="9:9" x14ac:dyDescent="0.35">
      <c r="I2028">
        <v>1.04</v>
      </c>
    </row>
    <row r="2029" spans="9:9" x14ac:dyDescent="0.35">
      <c r="I2029">
        <v>1.04</v>
      </c>
    </row>
    <row r="2030" spans="9:9" x14ac:dyDescent="0.35">
      <c r="I2030">
        <v>1.04</v>
      </c>
    </row>
    <row r="2031" spans="9:9" x14ac:dyDescent="0.35">
      <c r="I2031">
        <v>1.04</v>
      </c>
    </row>
    <row r="2032" spans="9:9" x14ac:dyDescent="0.35">
      <c r="I2032">
        <v>1.04</v>
      </c>
    </row>
    <row r="2033" spans="9:9" x14ac:dyDescent="0.35">
      <c r="I2033">
        <v>1.05</v>
      </c>
    </row>
    <row r="2034" spans="9:9" x14ac:dyDescent="0.35">
      <c r="I2034">
        <v>1.05</v>
      </c>
    </row>
    <row r="2035" spans="9:9" x14ac:dyDescent="0.35">
      <c r="I2035">
        <v>1.05</v>
      </c>
    </row>
    <row r="2036" spans="9:9" x14ac:dyDescent="0.35">
      <c r="I2036">
        <v>1.05</v>
      </c>
    </row>
    <row r="2037" spans="9:9" x14ac:dyDescent="0.35">
      <c r="I2037">
        <v>1.06</v>
      </c>
    </row>
    <row r="2038" spans="9:9" x14ac:dyDescent="0.35">
      <c r="I2038">
        <v>1.06</v>
      </c>
    </row>
    <row r="2039" spans="9:9" x14ac:dyDescent="0.35">
      <c r="I2039">
        <v>1.06</v>
      </c>
    </row>
    <row r="2040" spans="9:9" x14ac:dyDescent="0.35">
      <c r="I2040">
        <v>1.06</v>
      </c>
    </row>
    <row r="2041" spans="9:9" x14ac:dyDescent="0.35">
      <c r="I2041">
        <v>1.07</v>
      </c>
    </row>
    <row r="2042" spans="9:9" x14ac:dyDescent="0.35">
      <c r="I2042">
        <v>1.07</v>
      </c>
    </row>
    <row r="2043" spans="9:9" x14ac:dyDescent="0.35">
      <c r="I2043">
        <v>1.07</v>
      </c>
    </row>
    <row r="2044" spans="9:9" x14ac:dyDescent="0.35">
      <c r="I2044">
        <v>1.08</v>
      </c>
    </row>
    <row r="2045" spans="9:9" x14ac:dyDescent="0.35">
      <c r="I2045">
        <v>1.08</v>
      </c>
    </row>
    <row r="2046" spans="9:9" x14ac:dyDescent="0.35">
      <c r="I2046">
        <v>1.08</v>
      </c>
    </row>
    <row r="2047" spans="9:9" x14ac:dyDescent="0.35">
      <c r="I2047">
        <v>1.08</v>
      </c>
    </row>
    <row r="2048" spans="9:9" x14ac:dyDescent="0.35">
      <c r="I2048">
        <v>1.08</v>
      </c>
    </row>
    <row r="2049" spans="9:9" x14ac:dyDescent="0.35">
      <c r="I2049">
        <v>1.08</v>
      </c>
    </row>
    <row r="2050" spans="9:9" x14ac:dyDescent="0.35">
      <c r="I2050">
        <v>1.0900000000000001</v>
      </c>
    </row>
    <row r="2051" spans="9:9" x14ac:dyDescent="0.35">
      <c r="I2051">
        <v>1.0900000000000001</v>
      </c>
    </row>
    <row r="2052" spans="9:9" x14ac:dyDescent="0.35">
      <c r="I2052">
        <v>1.0900000000000001</v>
      </c>
    </row>
    <row r="2053" spans="9:9" x14ac:dyDescent="0.35">
      <c r="I2053">
        <v>1.0900000000000001</v>
      </c>
    </row>
    <row r="2054" spans="9:9" x14ac:dyDescent="0.35">
      <c r="I2054">
        <v>1.1000000000000001</v>
      </c>
    </row>
    <row r="2055" spans="9:9" x14ac:dyDescent="0.35">
      <c r="I2055">
        <v>1.1000000000000001</v>
      </c>
    </row>
    <row r="2056" spans="9:9" x14ac:dyDescent="0.35">
      <c r="I2056">
        <v>1.1000000000000001</v>
      </c>
    </row>
    <row r="2057" spans="9:9" x14ac:dyDescent="0.35">
      <c r="I2057">
        <v>1.1000000000000001</v>
      </c>
    </row>
    <row r="2058" spans="9:9" x14ac:dyDescent="0.35">
      <c r="I2058">
        <v>1.1000000000000001</v>
      </c>
    </row>
    <row r="2059" spans="9:9" x14ac:dyDescent="0.35">
      <c r="I2059">
        <v>1.1100000000000001</v>
      </c>
    </row>
    <row r="2060" spans="9:9" x14ac:dyDescent="0.35">
      <c r="I2060">
        <v>1.1100000000000001</v>
      </c>
    </row>
    <row r="2061" spans="9:9" x14ac:dyDescent="0.35">
      <c r="I2061">
        <v>1.1200000000000001</v>
      </c>
    </row>
    <row r="2062" spans="9:9" x14ac:dyDescent="0.35">
      <c r="I2062">
        <v>1.1200000000000001</v>
      </c>
    </row>
    <row r="2063" spans="9:9" x14ac:dyDescent="0.35">
      <c r="I2063">
        <v>1.1200000000000001</v>
      </c>
    </row>
    <row r="2064" spans="9:9" x14ac:dyDescent="0.35">
      <c r="I2064">
        <v>1.1200000000000001</v>
      </c>
    </row>
    <row r="2065" spans="9:9" x14ac:dyDescent="0.35">
      <c r="I2065">
        <v>1.1200000000000001</v>
      </c>
    </row>
    <row r="2066" spans="9:9" x14ac:dyDescent="0.35">
      <c r="I2066">
        <v>1.1200000000000001</v>
      </c>
    </row>
    <row r="2067" spans="9:9" x14ac:dyDescent="0.35">
      <c r="I2067">
        <v>1.1200000000000001</v>
      </c>
    </row>
    <row r="2068" spans="9:9" x14ac:dyDescent="0.35">
      <c r="I2068">
        <v>1.1299999999999999</v>
      </c>
    </row>
    <row r="2069" spans="9:9" x14ac:dyDescent="0.35">
      <c r="I2069">
        <v>1.1299999999999999</v>
      </c>
    </row>
    <row r="2070" spans="9:9" x14ac:dyDescent="0.35">
      <c r="I2070">
        <v>1.1299999999999999</v>
      </c>
    </row>
    <row r="2071" spans="9:9" x14ac:dyDescent="0.35">
      <c r="I2071">
        <v>1.1299999999999999</v>
      </c>
    </row>
    <row r="2072" spans="9:9" x14ac:dyDescent="0.35">
      <c r="I2072">
        <v>1.1299999999999999</v>
      </c>
    </row>
    <row r="2073" spans="9:9" x14ac:dyDescent="0.35">
      <c r="I2073">
        <v>1.1299999999999999</v>
      </c>
    </row>
    <row r="2074" spans="9:9" x14ac:dyDescent="0.35">
      <c r="I2074">
        <v>1.1399999999999999</v>
      </c>
    </row>
    <row r="2075" spans="9:9" x14ac:dyDescent="0.35">
      <c r="I2075">
        <v>1.1399999999999999</v>
      </c>
    </row>
    <row r="2076" spans="9:9" x14ac:dyDescent="0.35">
      <c r="I2076">
        <v>1.1399999999999999</v>
      </c>
    </row>
    <row r="2077" spans="9:9" x14ac:dyDescent="0.35">
      <c r="I2077">
        <v>1.1399999999999999</v>
      </c>
    </row>
    <row r="2078" spans="9:9" x14ac:dyDescent="0.35">
      <c r="I2078">
        <v>1.1399999999999999</v>
      </c>
    </row>
    <row r="2079" spans="9:9" x14ac:dyDescent="0.35">
      <c r="I2079">
        <v>1.1499999999999999</v>
      </c>
    </row>
    <row r="2080" spans="9:9" x14ac:dyDescent="0.35">
      <c r="I2080">
        <v>1.1499999999999999</v>
      </c>
    </row>
    <row r="2081" spans="9:9" x14ac:dyDescent="0.35">
      <c r="I2081">
        <v>1.1499999999999999</v>
      </c>
    </row>
    <row r="2082" spans="9:9" x14ac:dyDescent="0.35">
      <c r="I2082">
        <v>1.1599999999999999</v>
      </c>
    </row>
    <row r="2083" spans="9:9" x14ac:dyDescent="0.35">
      <c r="I2083">
        <v>1.1599999999999999</v>
      </c>
    </row>
    <row r="2084" spans="9:9" x14ac:dyDescent="0.35">
      <c r="I2084">
        <v>1.1599999999999999</v>
      </c>
    </row>
    <row r="2085" spans="9:9" x14ac:dyDescent="0.35">
      <c r="I2085">
        <v>1.17</v>
      </c>
    </row>
    <row r="2086" spans="9:9" x14ac:dyDescent="0.35">
      <c r="I2086">
        <v>1.17</v>
      </c>
    </row>
    <row r="2087" spans="9:9" x14ac:dyDescent="0.35">
      <c r="I2087">
        <v>1.17</v>
      </c>
    </row>
    <row r="2088" spans="9:9" x14ac:dyDescent="0.35">
      <c r="I2088">
        <v>1.17</v>
      </c>
    </row>
    <row r="2089" spans="9:9" x14ac:dyDescent="0.35">
      <c r="I2089">
        <v>1.18</v>
      </c>
    </row>
    <row r="2090" spans="9:9" x14ac:dyDescent="0.35">
      <c r="I2090">
        <v>1.18</v>
      </c>
    </row>
    <row r="2091" spans="9:9" x14ac:dyDescent="0.35">
      <c r="I2091">
        <v>1.18</v>
      </c>
    </row>
    <row r="2092" spans="9:9" x14ac:dyDescent="0.35">
      <c r="I2092">
        <v>1.18</v>
      </c>
    </row>
    <row r="2093" spans="9:9" x14ac:dyDescent="0.35">
      <c r="I2093">
        <v>1.18</v>
      </c>
    </row>
    <row r="2094" spans="9:9" x14ac:dyDescent="0.35">
      <c r="I2094">
        <v>1.19</v>
      </c>
    </row>
    <row r="2095" spans="9:9" x14ac:dyDescent="0.35">
      <c r="I2095">
        <v>1.19</v>
      </c>
    </row>
    <row r="2096" spans="9:9" x14ac:dyDescent="0.35">
      <c r="I2096">
        <v>1.19</v>
      </c>
    </row>
    <row r="2097" spans="9:9" x14ac:dyDescent="0.35">
      <c r="I2097">
        <v>1.2</v>
      </c>
    </row>
    <row r="2098" spans="9:9" x14ac:dyDescent="0.35">
      <c r="I2098">
        <v>1.2</v>
      </c>
    </row>
    <row r="2099" spans="9:9" x14ac:dyDescent="0.35">
      <c r="I2099">
        <v>1.2</v>
      </c>
    </row>
    <row r="2100" spans="9:9" x14ac:dyDescent="0.35">
      <c r="I2100">
        <v>1.2</v>
      </c>
    </row>
    <row r="2101" spans="9:9" x14ac:dyDescent="0.35">
      <c r="I2101">
        <v>1.2</v>
      </c>
    </row>
    <row r="2102" spans="9:9" x14ac:dyDescent="0.35">
      <c r="I2102">
        <v>1.2</v>
      </c>
    </row>
    <row r="2103" spans="9:9" x14ac:dyDescent="0.35">
      <c r="I2103">
        <v>1.2</v>
      </c>
    </row>
    <row r="2104" spans="9:9" x14ac:dyDescent="0.35">
      <c r="I2104">
        <v>1.21</v>
      </c>
    </row>
    <row r="2105" spans="9:9" x14ac:dyDescent="0.35">
      <c r="I2105">
        <v>1.21</v>
      </c>
    </row>
    <row r="2106" spans="9:9" x14ac:dyDescent="0.35">
      <c r="I2106">
        <v>1.21</v>
      </c>
    </row>
    <row r="2107" spans="9:9" x14ac:dyDescent="0.35">
      <c r="I2107">
        <v>1.21</v>
      </c>
    </row>
    <row r="2108" spans="9:9" x14ac:dyDescent="0.35">
      <c r="I2108">
        <v>1.21</v>
      </c>
    </row>
    <row r="2109" spans="9:9" x14ac:dyDescent="0.35">
      <c r="I2109">
        <v>1.22</v>
      </c>
    </row>
    <row r="2110" spans="9:9" x14ac:dyDescent="0.35">
      <c r="I2110">
        <v>1.22</v>
      </c>
    </row>
    <row r="2111" spans="9:9" x14ac:dyDescent="0.35">
      <c r="I2111">
        <v>1.22</v>
      </c>
    </row>
    <row r="2112" spans="9:9" x14ac:dyDescent="0.35">
      <c r="I2112">
        <v>1.22</v>
      </c>
    </row>
    <row r="2113" spans="9:9" x14ac:dyDescent="0.35">
      <c r="I2113">
        <v>1.23</v>
      </c>
    </row>
    <row r="2114" spans="9:9" x14ac:dyDescent="0.35">
      <c r="I2114">
        <v>1.24</v>
      </c>
    </row>
    <row r="2115" spans="9:9" x14ac:dyDescent="0.35">
      <c r="I2115">
        <v>1.24</v>
      </c>
    </row>
    <row r="2116" spans="9:9" x14ac:dyDescent="0.35">
      <c r="I2116">
        <v>1.25</v>
      </c>
    </row>
    <row r="2117" spans="9:9" x14ac:dyDescent="0.35">
      <c r="I2117">
        <v>1.25</v>
      </c>
    </row>
    <row r="2118" spans="9:9" x14ac:dyDescent="0.35">
      <c r="I2118">
        <v>1.25</v>
      </c>
    </row>
    <row r="2119" spans="9:9" x14ac:dyDescent="0.35">
      <c r="I2119">
        <v>1.25</v>
      </c>
    </row>
    <row r="2120" spans="9:9" x14ac:dyDescent="0.35">
      <c r="I2120">
        <v>1.25</v>
      </c>
    </row>
    <row r="2121" spans="9:9" x14ac:dyDescent="0.35">
      <c r="I2121">
        <v>1.26</v>
      </c>
    </row>
    <row r="2122" spans="9:9" x14ac:dyDescent="0.35">
      <c r="I2122">
        <v>1.26</v>
      </c>
    </row>
    <row r="2123" spans="9:9" x14ac:dyDescent="0.35">
      <c r="I2123">
        <v>1.26</v>
      </c>
    </row>
    <row r="2124" spans="9:9" x14ac:dyDescent="0.35">
      <c r="I2124">
        <v>1.26</v>
      </c>
    </row>
    <row r="2125" spans="9:9" x14ac:dyDescent="0.35">
      <c r="I2125">
        <v>1.26</v>
      </c>
    </row>
    <row r="2126" spans="9:9" x14ac:dyDescent="0.35">
      <c r="I2126">
        <v>1.26</v>
      </c>
    </row>
    <row r="2127" spans="9:9" x14ac:dyDescent="0.35">
      <c r="I2127">
        <v>1.27</v>
      </c>
    </row>
    <row r="2128" spans="9:9" x14ac:dyDescent="0.35">
      <c r="I2128">
        <v>1.27</v>
      </c>
    </row>
    <row r="2129" spans="9:9" x14ac:dyDescent="0.35">
      <c r="I2129">
        <v>1.27</v>
      </c>
    </row>
    <row r="2130" spans="9:9" x14ac:dyDescent="0.35">
      <c r="I2130">
        <v>1.27</v>
      </c>
    </row>
    <row r="2131" spans="9:9" x14ac:dyDescent="0.35">
      <c r="I2131">
        <v>1.27</v>
      </c>
    </row>
    <row r="2132" spans="9:9" x14ac:dyDescent="0.35">
      <c r="I2132">
        <v>1.27</v>
      </c>
    </row>
    <row r="2133" spans="9:9" x14ac:dyDescent="0.35">
      <c r="I2133">
        <v>1.27</v>
      </c>
    </row>
    <row r="2134" spans="9:9" x14ac:dyDescent="0.35">
      <c r="I2134">
        <v>1.27</v>
      </c>
    </row>
    <row r="2135" spans="9:9" x14ac:dyDescent="0.35">
      <c r="I2135">
        <v>1.28</v>
      </c>
    </row>
    <row r="2136" spans="9:9" x14ac:dyDescent="0.35">
      <c r="I2136">
        <v>1.29</v>
      </c>
    </row>
    <row r="2137" spans="9:9" x14ac:dyDescent="0.35">
      <c r="I2137">
        <v>1.29</v>
      </c>
    </row>
    <row r="2138" spans="9:9" x14ac:dyDescent="0.35">
      <c r="I2138">
        <v>1.3</v>
      </c>
    </row>
    <row r="2139" spans="9:9" x14ac:dyDescent="0.35">
      <c r="I2139">
        <v>1.3</v>
      </c>
    </row>
    <row r="2140" spans="9:9" x14ac:dyDescent="0.35">
      <c r="I2140">
        <v>1.31</v>
      </c>
    </row>
    <row r="2141" spans="9:9" x14ac:dyDescent="0.35">
      <c r="I2141">
        <v>1.31</v>
      </c>
    </row>
    <row r="2142" spans="9:9" x14ac:dyDescent="0.35">
      <c r="I2142">
        <v>1.31</v>
      </c>
    </row>
    <row r="2143" spans="9:9" x14ac:dyDescent="0.35">
      <c r="I2143">
        <v>1.31</v>
      </c>
    </row>
    <row r="2144" spans="9:9" x14ac:dyDescent="0.35">
      <c r="I2144">
        <v>1.31</v>
      </c>
    </row>
    <row r="2145" spans="9:9" x14ac:dyDescent="0.35">
      <c r="I2145">
        <v>1.31</v>
      </c>
    </row>
    <row r="2146" spans="9:9" x14ac:dyDescent="0.35">
      <c r="I2146">
        <v>1.32</v>
      </c>
    </row>
    <row r="2147" spans="9:9" x14ac:dyDescent="0.35">
      <c r="I2147">
        <v>1.32</v>
      </c>
    </row>
    <row r="2148" spans="9:9" x14ac:dyDescent="0.35">
      <c r="I2148">
        <v>1.32</v>
      </c>
    </row>
    <row r="2149" spans="9:9" x14ac:dyDescent="0.35">
      <c r="I2149">
        <v>1.32</v>
      </c>
    </row>
    <row r="2150" spans="9:9" x14ac:dyDescent="0.35">
      <c r="I2150">
        <v>1.32</v>
      </c>
    </row>
    <row r="2151" spans="9:9" x14ac:dyDescent="0.35">
      <c r="I2151">
        <v>1.33</v>
      </c>
    </row>
    <row r="2152" spans="9:9" x14ac:dyDescent="0.35">
      <c r="I2152">
        <v>1.35</v>
      </c>
    </row>
    <row r="2153" spans="9:9" x14ac:dyDescent="0.35">
      <c r="I2153">
        <v>1.36</v>
      </c>
    </row>
    <row r="2154" spans="9:9" x14ac:dyDescent="0.35">
      <c r="I2154">
        <v>1.36</v>
      </c>
    </row>
    <row r="2155" spans="9:9" x14ac:dyDescent="0.35">
      <c r="I2155">
        <v>1.36</v>
      </c>
    </row>
    <row r="2156" spans="9:9" x14ac:dyDescent="0.35">
      <c r="I2156">
        <v>1.36</v>
      </c>
    </row>
    <row r="2157" spans="9:9" x14ac:dyDescent="0.35">
      <c r="I2157">
        <v>1.38</v>
      </c>
    </row>
    <row r="2158" spans="9:9" x14ac:dyDescent="0.35">
      <c r="I2158">
        <v>1.38</v>
      </c>
    </row>
    <row r="2159" spans="9:9" x14ac:dyDescent="0.35">
      <c r="I2159">
        <v>1.38</v>
      </c>
    </row>
    <row r="2160" spans="9:9" x14ac:dyDescent="0.35">
      <c r="I2160">
        <v>1.38</v>
      </c>
    </row>
    <row r="2161" spans="9:9" x14ac:dyDescent="0.35">
      <c r="I2161">
        <v>1.38</v>
      </c>
    </row>
    <row r="2162" spans="9:9" x14ac:dyDescent="0.35">
      <c r="I2162">
        <v>1.39</v>
      </c>
    </row>
    <row r="2163" spans="9:9" x14ac:dyDescent="0.35">
      <c r="I2163">
        <v>1.39</v>
      </c>
    </row>
    <row r="2164" spans="9:9" x14ac:dyDescent="0.35">
      <c r="I2164">
        <v>1.4</v>
      </c>
    </row>
    <row r="2165" spans="9:9" x14ac:dyDescent="0.35">
      <c r="I2165">
        <v>1.4</v>
      </c>
    </row>
    <row r="2166" spans="9:9" x14ac:dyDescent="0.35">
      <c r="I2166">
        <v>1.4</v>
      </c>
    </row>
    <row r="2167" spans="9:9" x14ac:dyDescent="0.35">
      <c r="I2167">
        <v>1.4</v>
      </c>
    </row>
    <row r="2168" spans="9:9" x14ac:dyDescent="0.35">
      <c r="I2168">
        <v>1.41</v>
      </c>
    </row>
    <row r="2169" spans="9:9" x14ac:dyDescent="0.35">
      <c r="I2169">
        <v>1.41</v>
      </c>
    </row>
    <row r="2170" spans="9:9" x14ac:dyDescent="0.35">
      <c r="I2170">
        <v>1.42</v>
      </c>
    </row>
    <row r="2171" spans="9:9" x14ac:dyDescent="0.35">
      <c r="I2171">
        <v>1.42</v>
      </c>
    </row>
    <row r="2172" spans="9:9" x14ac:dyDescent="0.35">
      <c r="I2172">
        <v>1.42</v>
      </c>
    </row>
    <row r="2173" spans="9:9" x14ac:dyDescent="0.35">
      <c r="I2173">
        <v>1.42</v>
      </c>
    </row>
    <row r="2174" spans="9:9" x14ac:dyDescent="0.35">
      <c r="I2174">
        <v>1.43</v>
      </c>
    </row>
    <row r="2175" spans="9:9" x14ac:dyDescent="0.35">
      <c r="I2175">
        <v>1.43</v>
      </c>
    </row>
    <row r="2176" spans="9:9" x14ac:dyDescent="0.35">
      <c r="I2176">
        <v>1.43</v>
      </c>
    </row>
    <row r="2177" spans="9:9" x14ac:dyDescent="0.35">
      <c r="I2177">
        <v>1.43</v>
      </c>
    </row>
    <row r="2178" spans="9:9" x14ac:dyDescent="0.35">
      <c r="I2178">
        <v>1.44</v>
      </c>
    </row>
    <row r="2179" spans="9:9" x14ac:dyDescent="0.35">
      <c r="I2179">
        <v>1.44</v>
      </c>
    </row>
    <row r="2180" spans="9:9" x14ac:dyDescent="0.35">
      <c r="I2180">
        <v>1.44</v>
      </c>
    </row>
    <row r="2181" spans="9:9" x14ac:dyDescent="0.35">
      <c r="I2181">
        <v>1.45</v>
      </c>
    </row>
    <row r="2182" spans="9:9" x14ac:dyDescent="0.35">
      <c r="I2182">
        <v>1.45</v>
      </c>
    </row>
    <row r="2183" spans="9:9" x14ac:dyDescent="0.35">
      <c r="I2183">
        <v>1.46</v>
      </c>
    </row>
    <row r="2184" spans="9:9" x14ac:dyDescent="0.35">
      <c r="I2184">
        <v>1.47</v>
      </c>
    </row>
    <row r="2185" spans="9:9" x14ac:dyDescent="0.35">
      <c r="I2185">
        <v>1.48</v>
      </c>
    </row>
    <row r="2186" spans="9:9" x14ac:dyDescent="0.35">
      <c r="I2186">
        <v>1.48</v>
      </c>
    </row>
    <row r="2187" spans="9:9" x14ac:dyDescent="0.35">
      <c r="I2187">
        <v>1.48</v>
      </c>
    </row>
    <row r="2188" spans="9:9" x14ac:dyDescent="0.35">
      <c r="I2188">
        <v>1.49</v>
      </c>
    </row>
    <row r="2189" spans="9:9" x14ac:dyDescent="0.35">
      <c r="I2189">
        <v>1.5</v>
      </c>
    </row>
    <row r="2190" spans="9:9" x14ac:dyDescent="0.35">
      <c r="I2190">
        <v>1.5</v>
      </c>
    </row>
    <row r="2191" spans="9:9" x14ac:dyDescent="0.35">
      <c r="I2191">
        <v>1.5</v>
      </c>
    </row>
    <row r="2192" spans="9:9" x14ac:dyDescent="0.35">
      <c r="I2192">
        <v>1.52</v>
      </c>
    </row>
    <row r="2193" spans="9:9" x14ac:dyDescent="0.35">
      <c r="I2193">
        <v>1.53</v>
      </c>
    </row>
    <row r="2194" spans="9:9" x14ac:dyDescent="0.35">
      <c r="I2194">
        <v>1.53</v>
      </c>
    </row>
    <row r="2195" spans="9:9" x14ac:dyDescent="0.35">
      <c r="I2195">
        <v>1.54</v>
      </c>
    </row>
    <row r="2196" spans="9:9" x14ac:dyDescent="0.35">
      <c r="I2196">
        <v>1.54</v>
      </c>
    </row>
    <row r="2197" spans="9:9" x14ac:dyDescent="0.35">
      <c r="I2197">
        <v>1.55</v>
      </c>
    </row>
    <row r="2198" spans="9:9" x14ac:dyDescent="0.35">
      <c r="I2198">
        <v>1.55</v>
      </c>
    </row>
    <row r="2199" spans="9:9" x14ac:dyDescent="0.35">
      <c r="I2199">
        <v>1.56</v>
      </c>
    </row>
    <row r="2200" spans="9:9" x14ac:dyDescent="0.35">
      <c r="I2200">
        <v>1.56</v>
      </c>
    </row>
    <row r="2201" spans="9:9" x14ac:dyDescent="0.35">
      <c r="I2201">
        <v>1.56</v>
      </c>
    </row>
    <row r="2202" spans="9:9" x14ac:dyDescent="0.35">
      <c r="I2202">
        <v>1.56</v>
      </c>
    </row>
    <row r="2203" spans="9:9" x14ac:dyDescent="0.35">
      <c r="I2203">
        <v>1.56</v>
      </c>
    </row>
    <row r="2204" spans="9:9" x14ac:dyDescent="0.35">
      <c r="I2204">
        <v>1.57</v>
      </c>
    </row>
    <row r="2205" spans="9:9" x14ac:dyDescent="0.35">
      <c r="I2205">
        <v>1.59</v>
      </c>
    </row>
    <row r="2206" spans="9:9" x14ac:dyDescent="0.35">
      <c r="I2206">
        <v>1.59</v>
      </c>
    </row>
    <row r="2207" spans="9:9" x14ac:dyDescent="0.35">
      <c r="I2207">
        <v>1.59</v>
      </c>
    </row>
    <row r="2208" spans="9:9" x14ac:dyDescent="0.35">
      <c r="I2208">
        <v>1.6</v>
      </c>
    </row>
    <row r="2209" spans="9:9" x14ac:dyDescent="0.35">
      <c r="I2209">
        <v>1.6</v>
      </c>
    </row>
    <row r="2210" spans="9:9" x14ac:dyDescent="0.35">
      <c r="I2210">
        <v>1.61</v>
      </c>
    </row>
    <row r="2211" spans="9:9" x14ac:dyDescent="0.35">
      <c r="I2211">
        <v>1.61</v>
      </c>
    </row>
    <row r="2212" spans="9:9" x14ac:dyDescent="0.35">
      <c r="I2212">
        <v>1.61</v>
      </c>
    </row>
    <row r="2213" spans="9:9" x14ac:dyDescent="0.35">
      <c r="I2213">
        <v>1.61</v>
      </c>
    </row>
    <row r="2214" spans="9:9" x14ac:dyDescent="0.35">
      <c r="I2214">
        <v>1.61</v>
      </c>
    </row>
    <row r="2215" spans="9:9" x14ac:dyDescent="0.35">
      <c r="I2215">
        <v>1.62</v>
      </c>
    </row>
    <row r="2216" spans="9:9" x14ac:dyDescent="0.35">
      <c r="I2216">
        <v>1.62</v>
      </c>
    </row>
    <row r="2217" spans="9:9" x14ac:dyDescent="0.35">
      <c r="I2217">
        <v>1.63</v>
      </c>
    </row>
    <row r="2218" spans="9:9" x14ac:dyDescent="0.35">
      <c r="I2218">
        <v>1.64</v>
      </c>
    </row>
    <row r="2219" spans="9:9" x14ac:dyDescent="0.35">
      <c r="I2219">
        <v>1.64</v>
      </c>
    </row>
    <row r="2220" spans="9:9" x14ac:dyDescent="0.35">
      <c r="I2220">
        <v>1.64</v>
      </c>
    </row>
    <row r="2221" spans="9:9" x14ac:dyDescent="0.35">
      <c r="I2221">
        <v>1.64</v>
      </c>
    </row>
    <row r="2222" spans="9:9" x14ac:dyDescent="0.35">
      <c r="I2222">
        <v>1.64</v>
      </c>
    </row>
    <row r="2223" spans="9:9" x14ac:dyDescent="0.35">
      <c r="I2223">
        <v>1.64</v>
      </c>
    </row>
    <row r="2224" spans="9:9" x14ac:dyDescent="0.35">
      <c r="I2224">
        <v>1.65</v>
      </c>
    </row>
    <row r="2225" spans="9:9" x14ac:dyDescent="0.35">
      <c r="I2225">
        <v>1.65</v>
      </c>
    </row>
    <row r="2226" spans="9:9" x14ac:dyDescent="0.35">
      <c r="I2226">
        <v>1.65</v>
      </c>
    </row>
    <row r="2227" spans="9:9" x14ac:dyDescent="0.35">
      <c r="I2227">
        <v>1.65</v>
      </c>
    </row>
    <row r="2228" spans="9:9" x14ac:dyDescent="0.35">
      <c r="I2228">
        <v>1.66</v>
      </c>
    </row>
    <row r="2229" spans="9:9" x14ac:dyDescent="0.35">
      <c r="I2229">
        <v>1.66</v>
      </c>
    </row>
    <row r="2230" spans="9:9" x14ac:dyDescent="0.35">
      <c r="I2230">
        <v>1.66</v>
      </c>
    </row>
    <row r="2231" spans="9:9" x14ac:dyDescent="0.35">
      <c r="I2231">
        <v>1.67</v>
      </c>
    </row>
    <row r="2232" spans="9:9" x14ac:dyDescent="0.35">
      <c r="I2232">
        <v>1.67</v>
      </c>
    </row>
    <row r="2233" spans="9:9" x14ac:dyDescent="0.35">
      <c r="I2233">
        <v>1.67</v>
      </c>
    </row>
    <row r="2234" spans="9:9" x14ac:dyDescent="0.35">
      <c r="I2234">
        <v>1.68</v>
      </c>
    </row>
    <row r="2235" spans="9:9" x14ac:dyDescent="0.35">
      <c r="I2235">
        <v>1.68</v>
      </c>
    </row>
    <row r="2236" spans="9:9" x14ac:dyDescent="0.35">
      <c r="I2236">
        <v>1.68</v>
      </c>
    </row>
    <row r="2237" spans="9:9" x14ac:dyDescent="0.35">
      <c r="I2237">
        <v>1.68</v>
      </c>
    </row>
    <row r="2238" spans="9:9" x14ac:dyDescent="0.35">
      <c r="I2238">
        <v>1.68</v>
      </c>
    </row>
    <row r="2239" spans="9:9" x14ac:dyDescent="0.35">
      <c r="I2239">
        <v>1.69</v>
      </c>
    </row>
    <row r="2240" spans="9:9" x14ac:dyDescent="0.35">
      <c r="I2240">
        <v>1.69</v>
      </c>
    </row>
    <row r="2241" spans="9:9" x14ac:dyDescent="0.35">
      <c r="I2241">
        <v>1.69</v>
      </c>
    </row>
    <row r="2242" spans="9:9" x14ac:dyDescent="0.35">
      <c r="I2242">
        <v>1.7</v>
      </c>
    </row>
    <row r="2243" spans="9:9" x14ac:dyDescent="0.35">
      <c r="I2243">
        <v>1.7</v>
      </c>
    </row>
    <row r="2244" spans="9:9" x14ac:dyDescent="0.35">
      <c r="I2244">
        <v>1.71</v>
      </c>
    </row>
    <row r="2245" spans="9:9" x14ac:dyDescent="0.35">
      <c r="I2245">
        <v>1.72</v>
      </c>
    </row>
    <row r="2246" spans="9:9" x14ac:dyDescent="0.35">
      <c r="I2246">
        <v>1.72</v>
      </c>
    </row>
    <row r="2247" spans="9:9" x14ac:dyDescent="0.35">
      <c r="I2247">
        <v>1.73</v>
      </c>
    </row>
    <row r="2248" spans="9:9" x14ac:dyDescent="0.35">
      <c r="I2248">
        <v>1.73</v>
      </c>
    </row>
    <row r="2249" spans="9:9" x14ac:dyDescent="0.35">
      <c r="I2249">
        <v>1.74</v>
      </c>
    </row>
    <row r="2250" spans="9:9" x14ac:dyDescent="0.35">
      <c r="I2250">
        <v>1.74</v>
      </c>
    </row>
    <row r="2251" spans="9:9" x14ac:dyDescent="0.35">
      <c r="I2251">
        <v>1.76</v>
      </c>
    </row>
    <row r="2252" spans="9:9" x14ac:dyDescent="0.35">
      <c r="I2252">
        <v>1.76</v>
      </c>
    </row>
    <row r="2253" spans="9:9" x14ac:dyDescent="0.35">
      <c r="I2253">
        <v>1.78</v>
      </c>
    </row>
    <row r="2254" spans="9:9" x14ac:dyDescent="0.35">
      <c r="I2254">
        <v>1.78</v>
      </c>
    </row>
    <row r="2255" spans="9:9" x14ac:dyDescent="0.35">
      <c r="I2255">
        <v>1.78</v>
      </c>
    </row>
    <row r="2256" spans="9:9" x14ac:dyDescent="0.35">
      <c r="I2256">
        <v>1.79</v>
      </c>
    </row>
    <row r="2257" spans="9:9" x14ac:dyDescent="0.35">
      <c r="I2257">
        <v>1.79</v>
      </c>
    </row>
    <row r="2258" spans="9:9" x14ac:dyDescent="0.35">
      <c r="I2258">
        <v>1.79</v>
      </c>
    </row>
    <row r="2259" spans="9:9" x14ac:dyDescent="0.35">
      <c r="I2259">
        <v>1.79</v>
      </c>
    </row>
    <row r="2260" spans="9:9" x14ac:dyDescent="0.35">
      <c r="I2260">
        <v>1.81</v>
      </c>
    </row>
    <row r="2261" spans="9:9" x14ac:dyDescent="0.35">
      <c r="I2261">
        <v>1.81</v>
      </c>
    </row>
    <row r="2262" spans="9:9" x14ac:dyDescent="0.35">
      <c r="I2262">
        <v>1.82</v>
      </c>
    </row>
    <row r="2263" spans="9:9" x14ac:dyDescent="0.35">
      <c r="I2263">
        <v>1.83</v>
      </c>
    </row>
    <row r="2264" spans="9:9" x14ac:dyDescent="0.35">
      <c r="I2264">
        <v>1.83</v>
      </c>
    </row>
    <row r="2265" spans="9:9" x14ac:dyDescent="0.35">
      <c r="I2265">
        <v>1.83</v>
      </c>
    </row>
    <row r="2266" spans="9:9" x14ac:dyDescent="0.35">
      <c r="I2266">
        <v>1.83</v>
      </c>
    </row>
    <row r="2267" spans="9:9" x14ac:dyDescent="0.35">
      <c r="I2267">
        <v>1.84</v>
      </c>
    </row>
    <row r="2268" spans="9:9" x14ac:dyDescent="0.35">
      <c r="I2268">
        <v>1.84</v>
      </c>
    </row>
    <row r="2269" spans="9:9" x14ac:dyDescent="0.35">
      <c r="I2269">
        <v>1.85</v>
      </c>
    </row>
    <row r="2270" spans="9:9" x14ac:dyDescent="0.35">
      <c r="I2270">
        <v>1.85</v>
      </c>
    </row>
    <row r="2271" spans="9:9" x14ac:dyDescent="0.35">
      <c r="I2271">
        <v>1.85</v>
      </c>
    </row>
    <row r="2272" spans="9:9" x14ac:dyDescent="0.35">
      <c r="I2272">
        <v>1.86</v>
      </c>
    </row>
    <row r="2273" spans="9:9" x14ac:dyDescent="0.35">
      <c r="I2273">
        <v>1.86</v>
      </c>
    </row>
    <row r="2274" spans="9:9" x14ac:dyDescent="0.35">
      <c r="I2274">
        <v>1.87</v>
      </c>
    </row>
    <row r="2275" spans="9:9" x14ac:dyDescent="0.35">
      <c r="I2275">
        <v>1.88</v>
      </c>
    </row>
    <row r="2276" spans="9:9" x14ac:dyDescent="0.35">
      <c r="I2276">
        <v>1.89</v>
      </c>
    </row>
    <row r="2277" spans="9:9" x14ac:dyDescent="0.35">
      <c r="I2277">
        <v>1.9</v>
      </c>
    </row>
    <row r="2278" spans="9:9" x14ac:dyDescent="0.35">
      <c r="I2278">
        <v>1.92</v>
      </c>
    </row>
    <row r="2279" spans="9:9" x14ac:dyDescent="0.35">
      <c r="I2279">
        <v>1.93</v>
      </c>
    </row>
    <row r="2280" spans="9:9" x14ac:dyDescent="0.35">
      <c r="I2280">
        <v>1.93</v>
      </c>
    </row>
    <row r="2281" spans="9:9" x14ac:dyDescent="0.35">
      <c r="I2281">
        <v>1.93</v>
      </c>
    </row>
    <row r="2282" spans="9:9" x14ac:dyDescent="0.35">
      <c r="I2282">
        <v>1.94</v>
      </c>
    </row>
    <row r="2283" spans="9:9" x14ac:dyDescent="0.35">
      <c r="I2283">
        <v>1.94</v>
      </c>
    </row>
    <row r="2284" spans="9:9" x14ac:dyDescent="0.35">
      <c r="I2284">
        <v>1.94</v>
      </c>
    </row>
    <row r="2285" spans="9:9" x14ac:dyDescent="0.35">
      <c r="I2285">
        <v>1.95</v>
      </c>
    </row>
    <row r="2286" spans="9:9" x14ac:dyDescent="0.35">
      <c r="I2286">
        <v>1.95</v>
      </c>
    </row>
    <row r="2287" spans="9:9" x14ac:dyDescent="0.35">
      <c r="I2287">
        <v>1.95</v>
      </c>
    </row>
    <row r="2288" spans="9:9" x14ac:dyDescent="0.35">
      <c r="I2288">
        <v>1.96</v>
      </c>
    </row>
    <row r="2289" spans="9:9" x14ac:dyDescent="0.35">
      <c r="I2289">
        <v>1.96</v>
      </c>
    </row>
    <row r="2290" spans="9:9" x14ac:dyDescent="0.35">
      <c r="I2290">
        <v>1.96</v>
      </c>
    </row>
    <row r="2291" spans="9:9" x14ac:dyDescent="0.35">
      <c r="I2291">
        <v>1.96</v>
      </c>
    </row>
    <row r="2292" spans="9:9" x14ac:dyDescent="0.35">
      <c r="I2292">
        <v>1.96</v>
      </c>
    </row>
    <row r="2293" spans="9:9" x14ac:dyDescent="0.35">
      <c r="I2293">
        <v>1.97</v>
      </c>
    </row>
    <row r="2294" spans="9:9" x14ac:dyDescent="0.35">
      <c r="I2294">
        <v>1.97</v>
      </c>
    </row>
    <row r="2295" spans="9:9" x14ac:dyDescent="0.35">
      <c r="I2295">
        <v>1.97</v>
      </c>
    </row>
    <row r="2296" spans="9:9" x14ac:dyDescent="0.35">
      <c r="I2296">
        <v>1.97</v>
      </c>
    </row>
    <row r="2297" spans="9:9" x14ac:dyDescent="0.35">
      <c r="I2297">
        <v>1.99</v>
      </c>
    </row>
    <row r="2298" spans="9:9" x14ac:dyDescent="0.35">
      <c r="I2298">
        <v>2</v>
      </c>
    </row>
    <row r="2299" spans="9:9" x14ac:dyDescent="0.35">
      <c r="I2299">
        <v>2</v>
      </c>
    </row>
    <row r="2300" spans="9:9" x14ac:dyDescent="0.35">
      <c r="I2300">
        <v>2.0099999999999998</v>
      </c>
    </row>
    <row r="2301" spans="9:9" x14ac:dyDescent="0.35">
      <c r="I2301">
        <v>2.0099999999999998</v>
      </c>
    </row>
    <row r="2302" spans="9:9" x14ac:dyDescent="0.35">
      <c r="I2302">
        <v>2.0299999999999998</v>
      </c>
    </row>
    <row r="2303" spans="9:9" x14ac:dyDescent="0.35">
      <c r="I2303">
        <v>2.0299999999999998</v>
      </c>
    </row>
    <row r="2304" spans="9:9" x14ac:dyDescent="0.35">
      <c r="I2304">
        <v>2.0299999999999998</v>
      </c>
    </row>
    <row r="2305" spans="9:9" x14ac:dyDescent="0.35">
      <c r="I2305">
        <v>2.0299999999999998</v>
      </c>
    </row>
    <row r="2306" spans="9:9" x14ac:dyDescent="0.35">
      <c r="I2306">
        <v>2.0299999999999998</v>
      </c>
    </row>
    <row r="2307" spans="9:9" x14ac:dyDescent="0.35">
      <c r="I2307">
        <v>2.04</v>
      </c>
    </row>
    <row r="2308" spans="9:9" x14ac:dyDescent="0.35">
      <c r="I2308">
        <v>2.0499999999999998</v>
      </c>
    </row>
    <row r="2309" spans="9:9" x14ac:dyDescent="0.35">
      <c r="I2309">
        <v>2.0499999999999998</v>
      </c>
    </row>
    <row r="2310" spans="9:9" x14ac:dyDescent="0.35">
      <c r="I2310">
        <v>2.0499999999999998</v>
      </c>
    </row>
    <row r="2311" spans="9:9" x14ac:dyDescent="0.35">
      <c r="I2311">
        <v>2.06</v>
      </c>
    </row>
    <row r="2312" spans="9:9" x14ac:dyDescent="0.35">
      <c r="I2312">
        <v>2.08</v>
      </c>
    </row>
    <row r="2313" spans="9:9" x14ac:dyDescent="0.35">
      <c r="I2313">
        <v>2.09</v>
      </c>
    </row>
    <row r="2314" spans="9:9" x14ac:dyDescent="0.35">
      <c r="I2314">
        <v>2.09</v>
      </c>
    </row>
    <row r="2315" spans="9:9" x14ac:dyDescent="0.35">
      <c r="I2315">
        <v>2.09</v>
      </c>
    </row>
    <row r="2316" spans="9:9" x14ac:dyDescent="0.35">
      <c r="I2316">
        <v>2.1</v>
      </c>
    </row>
    <row r="2317" spans="9:9" x14ac:dyDescent="0.35">
      <c r="I2317">
        <v>2.1</v>
      </c>
    </row>
    <row r="2318" spans="9:9" x14ac:dyDescent="0.35">
      <c r="I2318">
        <v>2.1</v>
      </c>
    </row>
    <row r="2319" spans="9:9" x14ac:dyDescent="0.35">
      <c r="I2319">
        <v>2.1</v>
      </c>
    </row>
    <row r="2320" spans="9:9" x14ac:dyDescent="0.35">
      <c r="I2320">
        <v>2.1</v>
      </c>
    </row>
    <row r="2321" spans="9:9" x14ac:dyDescent="0.35">
      <c r="I2321">
        <v>2.11</v>
      </c>
    </row>
    <row r="2322" spans="9:9" x14ac:dyDescent="0.35">
      <c r="I2322">
        <v>2.11</v>
      </c>
    </row>
    <row r="2323" spans="9:9" x14ac:dyDescent="0.35">
      <c r="I2323">
        <v>2.11</v>
      </c>
    </row>
    <row r="2324" spans="9:9" x14ac:dyDescent="0.35">
      <c r="I2324">
        <v>2.12</v>
      </c>
    </row>
    <row r="2325" spans="9:9" x14ac:dyDescent="0.35">
      <c r="I2325">
        <v>2.13</v>
      </c>
    </row>
    <row r="2326" spans="9:9" x14ac:dyDescent="0.35">
      <c r="I2326">
        <v>2.13</v>
      </c>
    </row>
    <row r="2327" spans="9:9" x14ac:dyDescent="0.35">
      <c r="I2327">
        <v>2.13</v>
      </c>
    </row>
    <row r="2328" spans="9:9" x14ac:dyDescent="0.35">
      <c r="I2328">
        <v>2.13</v>
      </c>
    </row>
    <row r="2329" spans="9:9" x14ac:dyDescent="0.35">
      <c r="I2329">
        <v>2.13</v>
      </c>
    </row>
    <row r="2330" spans="9:9" x14ac:dyDescent="0.35">
      <c r="I2330">
        <v>2.14</v>
      </c>
    </row>
    <row r="2331" spans="9:9" x14ac:dyDescent="0.35">
      <c r="I2331">
        <v>2.15</v>
      </c>
    </row>
    <row r="2332" spans="9:9" x14ac:dyDescent="0.35">
      <c r="I2332">
        <v>2.15</v>
      </c>
    </row>
    <row r="2333" spans="9:9" x14ac:dyDescent="0.35">
      <c r="I2333">
        <v>2.16</v>
      </c>
    </row>
    <row r="2334" spans="9:9" x14ac:dyDescent="0.35">
      <c r="I2334">
        <v>2.16</v>
      </c>
    </row>
    <row r="2335" spans="9:9" x14ac:dyDescent="0.35">
      <c r="I2335">
        <v>2.17</v>
      </c>
    </row>
    <row r="2336" spans="9:9" x14ac:dyDescent="0.35">
      <c r="I2336">
        <v>2.17</v>
      </c>
    </row>
    <row r="2337" spans="9:9" x14ac:dyDescent="0.35">
      <c r="I2337">
        <v>2.1800000000000002</v>
      </c>
    </row>
    <row r="2338" spans="9:9" x14ac:dyDescent="0.35">
      <c r="I2338">
        <v>2.1800000000000002</v>
      </c>
    </row>
    <row r="2339" spans="9:9" x14ac:dyDescent="0.35">
      <c r="I2339">
        <v>2.19</v>
      </c>
    </row>
    <row r="2340" spans="9:9" x14ac:dyDescent="0.35">
      <c r="I2340">
        <v>2.2000000000000002</v>
      </c>
    </row>
    <row r="2341" spans="9:9" x14ac:dyDescent="0.35">
      <c r="I2341">
        <v>2.21</v>
      </c>
    </row>
    <row r="2342" spans="9:9" x14ac:dyDescent="0.35">
      <c r="I2342">
        <v>2.23</v>
      </c>
    </row>
    <row r="2343" spans="9:9" x14ac:dyDescent="0.35">
      <c r="I2343">
        <v>2.23</v>
      </c>
    </row>
    <row r="2344" spans="9:9" x14ac:dyDescent="0.35">
      <c r="I2344">
        <v>2.2400000000000002</v>
      </c>
    </row>
    <row r="2345" spans="9:9" x14ac:dyDescent="0.35">
      <c r="I2345">
        <v>2.2400000000000002</v>
      </c>
    </row>
    <row r="2346" spans="9:9" x14ac:dyDescent="0.35">
      <c r="I2346">
        <v>2.2400000000000002</v>
      </c>
    </row>
    <row r="2347" spans="9:9" x14ac:dyDescent="0.35">
      <c r="I2347">
        <v>2.25</v>
      </c>
    </row>
    <row r="2348" spans="9:9" x14ac:dyDescent="0.35">
      <c r="I2348">
        <v>2.25</v>
      </c>
    </row>
    <row r="2349" spans="9:9" x14ac:dyDescent="0.35">
      <c r="I2349">
        <v>2.25</v>
      </c>
    </row>
    <row r="2350" spans="9:9" x14ac:dyDescent="0.35">
      <c r="I2350">
        <v>2.2599999999999998</v>
      </c>
    </row>
    <row r="2351" spans="9:9" x14ac:dyDescent="0.35">
      <c r="I2351">
        <v>2.2599999999999998</v>
      </c>
    </row>
    <row r="2352" spans="9:9" x14ac:dyDescent="0.35">
      <c r="I2352">
        <v>2.2799999999999998</v>
      </c>
    </row>
    <row r="2353" spans="9:9" x14ac:dyDescent="0.35">
      <c r="I2353">
        <v>2.2799999999999998</v>
      </c>
    </row>
    <row r="2354" spans="9:9" x14ac:dyDescent="0.35">
      <c r="I2354">
        <v>2.29</v>
      </c>
    </row>
    <row r="2355" spans="9:9" x14ac:dyDescent="0.35">
      <c r="I2355">
        <v>2.29</v>
      </c>
    </row>
    <row r="2356" spans="9:9" x14ac:dyDescent="0.35">
      <c r="I2356">
        <v>2.31</v>
      </c>
    </row>
    <row r="2357" spans="9:9" x14ac:dyDescent="0.35">
      <c r="I2357">
        <v>2.31</v>
      </c>
    </row>
    <row r="2358" spans="9:9" x14ac:dyDescent="0.35">
      <c r="I2358">
        <v>2.31</v>
      </c>
    </row>
    <row r="2359" spans="9:9" x14ac:dyDescent="0.35">
      <c r="I2359">
        <v>2.33</v>
      </c>
    </row>
    <row r="2360" spans="9:9" x14ac:dyDescent="0.35">
      <c r="I2360">
        <v>2.33</v>
      </c>
    </row>
    <row r="2361" spans="9:9" x14ac:dyDescent="0.35">
      <c r="I2361">
        <v>2.33</v>
      </c>
    </row>
    <row r="2362" spans="9:9" x14ac:dyDescent="0.35">
      <c r="I2362">
        <v>2.33</v>
      </c>
    </row>
    <row r="2363" spans="9:9" x14ac:dyDescent="0.35">
      <c r="I2363">
        <v>2.34</v>
      </c>
    </row>
    <row r="2364" spans="9:9" x14ac:dyDescent="0.35">
      <c r="I2364">
        <v>2.34</v>
      </c>
    </row>
    <row r="2365" spans="9:9" x14ac:dyDescent="0.35">
      <c r="I2365">
        <v>2.34</v>
      </c>
    </row>
    <row r="2366" spans="9:9" x14ac:dyDescent="0.35">
      <c r="I2366">
        <v>2.35</v>
      </c>
    </row>
    <row r="2367" spans="9:9" x14ac:dyDescent="0.35">
      <c r="I2367">
        <v>2.35</v>
      </c>
    </row>
    <row r="2368" spans="9:9" x14ac:dyDescent="0.35">
      <c r="I2368">
        <v>2.36</v>
      </c>
    </row>
    <row r="2369" spans="9:9" x14ac:dyDescent="0.35">
      <c r="I2369">
        <v>2.36</v>
      </c>
    </row>
    <row r="2370" spans="9:9" x14ac:dyDescent="0.35">
      <c r="I2370">
        <v>2.37</v>
      </c>
    </row>
    <row r="2371" spans="9:9" x14ac:dyDescent="0.35">
      <c r="I2371">
        <v>2.38</v>
      </c>
    </row>
    <row r="2372" spans="9:9" x14ac:dyDescent="0.35">
      <c r="I2372">
        <v>2.39</v>
      </c>
    </row>
    <row r="2373" spans="9:9" x14ac:dyDescent="0.35">
      <c r="I2373">
        <v>2.39</v>
      </c>
    </row>
    <row r="2374" spans="9:9" x14ac:dyDescent="0.35">
      <c r="I2374">
        <v>2.41</v>
      </c>
    </row>
    <row r="2375" spans="9:9" x14ac:dyDescent="0.35">
      <c r="I2375">
        <v>2.41</v>
      </c>
    </row>
    <row r="2376" spans="9:9" x14ac:dyDescent="0.35">
      <c r="I2376">
        <v>2.42</v>
      </c>
    </row>
    <row r="2377" spans="9:9" x14ac:dyDescent="0.35">
      <c r="I2377">
        <v>2.42</v>
      </c>
    </row>
    <row r="2378" spans="9:9" x14ac:dyDescent="0.35">
      <c r="I2378">
        <v>2.44</v>
      </c>
    </row>
    <row r="2379" spans="9:9" x14ac:dyDescent="0.35">
      <c r="I2379">
        <v>2.44</v>
      </c>
    </row>
    <row r="2380" spans="9:9" x14ac:dyDescent="0.35">
      <c r="I2380">
        <v>2.4500000000000002</v>
      </c>
    </row>
    <row r="2381" spans="9:9" x14ac:dyDescent="0.35">
      <c r="I2381">
        <v>2.4500000000000002</v>
      </c>
    </row>
    <row r="2382" spans="9:9" x14ac:dyDescent="0.35">
      <c r="I2382">
        <v>2.4500000000000002</v>
      </c>
    </row>
    <row r="2383" spans="9:9" x14ac:dyDescent="0.35">
      <c r="I2383">
        <v>2.4500000000000002</v>
      </c>
    </row>
    <row r="2384" spans="9:9" x14ac:dyDescent="0.35">
      <c r="I2384">
        <v>2.48</v>
      </c>
    </row>
    <row r="2385" spans="9:9" x14ac:dyDescent="0.35">
      <c r="I2385">
        <v>2.48</v>
      </c>
    </row>
    <row r="2386" spans="9:9" x14ac:dyDescent="0.35">
      <c r="I2386">
        <v>2.48</v>
      </c>
    </row>
    <row r="2387" spans="9:9" x14ac:dyDescent="0.35">
      <c r="I2387">
        <v>2.4900000000000002</v>
      </c>
    </row>
    <row r="2388" spans="9:9" x14ac:dyDescent="0.35">
      <c r="I2388">
        <v>2.4900000000000002</v>
      </c>
    </row>
    <row r="2389" spans="9:9" x14ac:dyDescent="0.35">
      <c r="I2389">
        <v>2.4900000000000002</v>
      </c>
    </row>
    <row r="2390" spans="9:9" x14ac:dyDescent="0.35">
      <c r="I2390">
        <v>2.5</v>
      </c>
    </row>
    <row r="2391" spans="9:9" x14ac:dyDescent="0.35">
      <c r="I2391">
        <v>2.5099999999999998</v>
      </c>
    </row>
    <row r="2392" spans="9:9" x14ac:dyDescent="0.35">
      <c r="I2392">
        <v>2.5099999999999998</v>
      </c>
    </row>
    <row r="2393" spans="9:9" x14ac:dyDescent="0.35">
      <c r="I2393">
        <v>2.52</v>
      </c>
    </row>
    <row r="2394" spans="9:9" x14ac:dyDescent="0.35">
      <c r="I2394">
        <v>2.52</v>
      </c>
    </row>
    <row r="2395" spans="9:9" x14ac:dyDescent="0.35">
      <c r="I2395">
        <v>2.5299999999999998</v>
      </c>
    </row>
    <row r="2396" spans="9:9" x14ac:dyDescent="0.35">
      <c r="I2396">
        <v>2.5299999999999998</v>
      </c>
    </row>
    <row r="2397" spans="9:9" x14ac:dyDescent="0.35">
      <c r="I2397">
        <v>2.5299999999999998</v>
      </c>
    </row>
    <row r="2398" spans="9:9" x14ac:dyDescent="0.35">
      <c r="I2398">
        <v>2.54</v>
      </c>
    </row>
    <row r="2399" spans="9:9" x14ac:dyDescent="0.35">
      <c r="I2399">
        <v>2.5499999999999998</v>
      </c>
    </row>
    <row r="2400" spans="9:9" x14ac:dyDescent="0.35">
      <c r="I2400">
        <v>2.5499999999999998</v>
      </c>
    </row>
    <row r="2401" spans="9:9" x14ac:dyDescent="0.35">
      <c r="I2401">
        <v>2.5499999999999998</v>
      </c>
    </row>
    <row r="2402" spans="9:9" x14ac:dyDescent="0.35">
      <c r="I2402">
        <v>2.56</v>
      </c>
    </row>
    <row r="2403" spans="9:9" x14ac:dyDescent="0.35">
      <c r="I2403">
        <v>2.56</v>
      </c>
    </row>
    <row r="2404" spans="9:9" x14ac:dyDescent="0.35">
      <c r="I2404">
        <v>2.57</v>
      </c>
    </row>
    <row r="2405" spans="9:9" x14ac:dyDescent="0.35">
      <c r="I2405">
        <v>2.57</v>
      </c>
    </row>
    <row r="2406" spans="9:9" x14ac:dyDescent="0.35">
      <c r="I2406">
        <v>2.57</v>
      </c>
    </row>
    <row r="2407" spans="9:9" x14ac:dyDescent="0.35">
      <c r="I2407">
        <v>2.58</v>
      </c>
    </row>
    <row r="2408" spans="9:9" x14ac:dyDescent="0.35">
      <c r="I2408">
        <v>2.58</v>
      </c>
    </row>
    <row r="2409" spans="9:9" x14ac:dyDescent="0.35">
      <c r="I2409">
        <v>2.59</v>
      </c>
    </row>
    <row r="2410" spans="9:9" x14ac:dyDescent="0.35">
      <c r="I2410">
        <v>2.59</v>
      </c>
    </row>
    <row r="2411" spans="9:9" x14ac:dyDescent="0.35">
      <c r="I2411">
        <v>2.61</v>
      </c>
    </row>
    <row r="2412" spans="9:9" x14ac:dyDescent="0.35">
      <c r="I2412">
        <v>2.61</v>
      </c>
    </row>
    <row r="2413" spans="9:9" x14ac:dyDescent="0.35">
      <c r="I2413">
        <v>2.62</v>
      </c>
    </row>
    <row r="2414" spans="9:9" x14ac:dyDescent="0.35">
      <c r="I2414">
        <v>2.62</v>
      </c>
    </row>
    <row r="2415" spans="9:9" x14ac:dyDescent="0.35">
      <c r="I2415">
        <v>2.62</v>
      </c>
    </row>
    <row r="2416" spans="9:9" x14ac:dyDescent="0.35">
      <c r="I2416">
        <v>2.63</v>
      </c>
    </row>
    <row r="2417" spans="9:9" x14ac:dyDescent="0.35">
      <c r="I2417">
        <v>2.64</v>
      </c>
    </row>
    <row r="2418" spans="9:9" x14ac:dyDescent="0.35">
      <c r="I2418">
        <v>2.65</v>
      </c>
    </row>
    <row r="2419" spans="9:9" x14ac:dyDescent="0.35">
      <c r="I2419">
        <v>2.65</v>
      </c>
    </row>
    <row r="2420" spans="9:9" x14ac:dyDescent="0.35">
      <c r="I2420">
        <v>2.68</v>
      </c>
    </row>
    <row r="2421" spans="9:9" x14ac:dyDescent="0.35">
      <c r="I2421">
        <v>2.68</v>
      </c>
    </row>
    <row r="2422" spans="9:9" x14ac:dyDescent="0.35">
      <c r="I2422">
        <v>2.68</v>
      </c>
    </row>
    <row r="2423" spans="9:9" x14ac:dyDescent="0.35">
      <c r="I2423">
        <v>2.68</v>
      </c>
    </row>
    <row r="2424" spans="9:9" x14ac:dyDescent="0.35">
      <c r="I2424">
        <v>2.68</v>
      </c>
    </row>
    <row r="2425" spans="9:9" x14ac:dyDescent="0.35">
      <c r="I2425">
        <v>2.69</v>
      </c>
    </row>
    <row r="2426" spans="9:9" x14ac:dyDescent="0.35">
      <c r="I2426">
        <v>2.69</v>
      </c>
    </row>
    <row r="2427" spans="9:9" x14ac:dyDescent="0.35">
      <c r="I2427">
        <v>2.7</v>
      </c>
    </row>
    <row r="2428" spans="9:9" x14ac:dyDescent="0.35">
      <c r="I2428">
        <v>2.7</v>
      </c>
    </row>
    <row r="2429" spans="9:9" x14ac:dyDescent="0.35">
      <c r="I2429">
        <v>2.71</v>
      </c>
    </row>
    <row r="2430" spans="9:9" x14ac:dyDescent="0.35">
      <c r="I2430">
        <v>2.73</v>
      </c>
    </row>
    <row r="2431" spans="9:9" x14ac:dyDescent="0.35">
      <c r="I2431">
        <v>2.74</v>
      </c>
    </row>
    <row r="2432" spans="9:9" x14ac:dyDescent="0.35">
      <c r="I2432">
        <v>2.74</v>
      </c>
    </row>
    <row r="2433" spans="9:9" x14ac:dyDescent="0.35">
      <c r="I2433">
        <v>2.75</v>
      </c>
    </row>
    <row r="2434" spans="9:9" x14ac:dyDescent="0.35">
      <c r="I2434">
        <v>2.76</v>
      </c>
    </row>
    <row r="2435" spans="9:9" x14ac:dyDescent="0.35">
      <c r="I2435">
        <v>2.78</v>
      </c>
    </row>
    <row r="2436" spans="9:9" x14ac:dyDescent="0.35">
      <c r="I2436">
        <v>2.78</v>
      </c>
    </row>
    <row r="2437" spans="9:9" x14ac:dyDescent="0.35">
      <c r="I2437">
        <v>2.79</v>
      </c>
    </row>
    <row r="2438" spans="9:9" x14ac:dyDescent="0.35">
      <c r="I2438">
        <v>2.79</v>
      </c>
    </row>
    <row r="2439" spans="9:9" x14ac:dyDescent="0.35">
      <c r="I2439">
        <v>2.79</v>
      </c>
    </row>
    <row r="2440" spans="9:9" x14ac:dyDescent="0.35">
      <c r="I2440">
        <v>2.79</v>
      </c>
    </row>
    <row r="2441" spans="9:9" x14ac:dyDescent="0.35">
      <c r="I2441">
        <v>2.82</v>
      </c>
    </row>
    <row r="2442" spans="9:9" x14ac:dyDescent="0.35">
      <c r="I2442">
        <v>2.82</v>
      </c>
    </row>
    <row r="2443" spans="9:9" x14ac:dyDescent="0.35">
      <c r="I2443">
        <v>2.82</v>
      </c>
    </row>
    <row r="2444" spans="9:9" x14ac:dyDescent="0.35">
      <c r="I2444">
        <v>2.83</v>
      </c>
    </row>
    <row r="2445" spans="9:9" x14ac:dyDescent="0.35">
      <c r="I2445">
        <v>2.83</v>
      </c>
    </row>
    <row r="2446" spans="9:9" x14ac:dyDescent="0.35">
      <c r="I2446">
        <v>2.84</v>
      </c>
    </row>
    <row r="2447" spans="9:9" x14ac:dyDescent="0.35">
      <c r="I2447">
        <v>2.84</v>
      </c>
    </row>
    <row r="2448" spans="9:9" x14ac:dyDescent="0.35">
      <c r="I2448">
        <v>2.86</v>
      </c>
    </row>
    <row r="2449" spans="9:9" x14ac:dyDescent="0.35">
      <c r="I2449">
        <v>2.88</v>
      </c>
    </row>
    <row r="2450" spans="9:9" x14ac:dyDescent="0.35">
      <c r="I2450">
        <v>2.9</v>
      </c>
    </row>
    <row r="2451" spans="9:9" x14ac:dyDescent="0.35">
      <c r="I2451">
        <v>2.92</v>
      </c>
    </row>
    <row r="2452" spans="9:9" x14ac:dyDescent="0.35">
      <c r="I2452">
        <v>2.93</v>
      </c>
    </row>
    <row r="2453" spans="9:9" x14ac:dyDescent="0.35">
      <c r="I2453">
        <v>2.95</v>
      </c>
    </row>
    <row r="2454" spans="9:9" x14ac:dyDescent="0.35">
      <c r="I2454">
        <v>2.95</v>
      </c>
    </row>
    <row r="2455" spans="9:9" x14ac:dyDescent="0.35">
      <c r="I2455">
        <v>2.96</v>
      </c>
    </row>
    <row r="2456" spans="9:9" x14ac:dyDescent="0.35">
      <c r="I2456">
        <v>2.98</v>
      </c>
    </row>
    <row r="2457" spans="9:9" x14ac:dyDescent="0.35">
      <c r="I2457">
        <v>2.99</v>
      </c>
    </row>
    <row r="2458" spans="9:9" x14ac:dyDescent="0.35">
      <c r="I2458">
        <v>3.01</v>
      </c>
    </row>
    <row r="2459" spans="9:9" x14ac:dyDescent="0.35">
      <c r="I2459">
        <v>3.03</v>
      </c>
    </row>
    <row r="2460" spans="9:9" x14ac:dyDescent="0.35">
      <c r="I2460">
        <v>3.03</v>
      </c>
    </row>
    <row r="2461" spans="9:9" x14ac:dyDescent="0.35">
      <c r="I2461">
        <v>3.03</v>
      </c>
    </row>
    <row r="2462" spans="9:9" x14ac:dyDescent="0.35">
      <c r="I2462">
        <v>3.04</v>
      </c>
    </row>
    <row r="2463" spans="9:9" x14ac:dyDescent="0.35">
      <c r="I2463">
        <v>3.05</v>
      </c>
    </row>
    <row r="2464" spans="9:9" x14ac:dyDescent="0.35">
      <c r="I2464">
        <v>3.05</v>
      </c>
    </row>
    <row r="2465" spans="9:9" x14ac:dyDescent="0.35">
      <c r="I2465">
        <v>3.08</v>
      </c>
    </row>
    <row r="2466" spans="9:9" x14ac:dyDescent="0.35">
      <c r="I2466">
        <v>3.08</v>
      </c>
    </row>
    <row r="2467" spans="9:9" x14ac:dyDescent="0.35">
      <c r="I2467">
        <v>3.09</v>
      </c>
    </row>
    <row r="2468" spans="9:9" x14ac:dyDescent="0.35">
      <c r="I2468">
        <v>3.09</v>
      </c>
    </row>
    <row r="2469" spans="9:9" x14ac:dyDescent="0.35">
      <c r="I2469">
        <v>3.11</v>
      </c>
    </row>
    <row r="2470" spans="9:9" x14ac:dyDescent="0.35">
      <c r="I2470">
        <v>3.11</v>
      </c>
    </row>
    <row r="2471" spans="9:9" x14ac:dyDescent="0.35">
      <c r="I2471">
        <v>3.11</v>
      </c>
    </row>
    <row r="2472" spans="9:9" x14ac:dyDescent="0.35">
      <c r="I2472">
        <v>3.11</v>
      </c>
    </row>
    <row r="2473" spans="9:9" x14ac:dyDescent="0.35">
      <c r="I2473">
        <v>3.13</v>
      </c>
    </row>
    <row r="2474" spans="9:9" x14ac:dyDescent="0.35">
      <c r="I2474">
        <v>3.17</v>
      </c>
    </row>
    <row r="2475" spans="9:9" x14ac:dyDescent="0.35">
      <c r="I2475">
        <v>3.17</v>
      </c>
    </row>
    <row r="2476" spans="9:9" x14ac:dyDescent="0.35">
      <c r="I2476">
        <v>3.23</v>
      </c>
    </row>
    <row r="2477" spans="9:9" x14ac:dyDescent="0.35">
      <c r="I2477">
        <v>3.23</v>
      </c>
    </row>
    <row r="2478" spans="9:9" x14ac:dyDescent="0.35">
      <c r="I2478">
        <v>3.23</v>
      </c>
    </row>
    <row r="2479" spans="9:9" x14ac:dyDescent="0.35">
      <c r="I2479">
        <v>3.24</v>
      </c>
    </row>
    <row r="2480" spans="9:9" x14ac:dyDescent="0.35">
      <c r="I2480">
        <v>3.24</v>
      </c>
    </row>
    <row r="2481" spans="9:9" x14ac:dyDescent="0.35">
      <c r="I2481">
        <v>3.25</v>
      </c>
    </row>
    <row r="2482" spans="9:9" x14ac:dyDescent="0.35">
      <c r="I2482">
        <v>3.27</v>
      </c>
    </row>
    <row r="2483" spans="9:9" x14ac:dyDescent="0.35">
      <c r="I2483">
        <v>3.27</v>
      </c>
    </row>
    <row r="2484" spans="9:9" x14ac:dyDescent="0.35">
      <c r="I2484">
        <v>3.28</v>
      </c>
    </row>
    <row r="2485" spans="9:9" x14ac:dyDescent="0.35">
      <c r="I2485">
        <v>3.28</v>
      </c>
    </row>
    <row r="2486" spans="9:9" x14ac:dyDescent="0.35">
      <c r="I2486">
        <v>3.29</v>
      </c>
    </row>
    <row r="2487" spans="9:9" x14ac:dyDescent="0.35">
      <c r="I2487">
        <v>3.3</v>
      </c>
    </row>
    <row r="2488" spans="9:9" x14ac:dyDescent="0.35">
      <c r="I2488">
        <v>3.31</v>
      </c>
    </row>
    <row r="2489" spans="9:9" x14ac:dyDescent="0.35">
      <c r="I2489">
        <v>3.33</v>
      </c>
    </row>
    <row r="2490" spans="9:9" x14ac:dyDescent="0.35">
      <c r="I2490">
        <v>3.34</v>
      </c>
    </row>
    <row r="2491" spans="9:9" x14ac:dyDescent="0.35">
      <c r="I2491">
        <v>3.35</v>
      </c>
    </row>
    <row r="2492" spans="9:9" x14ac:dyDescent="0.35">
      <c r="I2492">
        <v>3.35</v>
      </c>
    </row>
    <row r="2493" spans="9:9" x14ac:dyDescent="0.35">
      <c r="I2493">
        <v>3.36</v>
      </c>
    </row>
    <row r="2494" spans="9:9" x14ac:dyDescent="0.35">
      <c r="I2494">
        <v>3.37</v>
      </c>
    </row>
    <row r="2495" spans="9:9" x14ac:dyDescent="0.35">
      <c r="I2495">
        <v>3.37</v>
      </c>
    </row>
    <row r="2496" spans="9:9" x14ac:dyDescent="0.35">
      <c r="I2496">
        <v>3.41</v>
      </c>
    </row>
    <row r="2497" spans="9:9" x14ac:dyDescent="0.35">
      <c r="I2497">
        <v>3.44</v>
      </c>
    </row>
    <row r="2498" spans="9:9" x14ac:dyDescent="0.35">
      <c r="I2498">
        <v>3.46</v>
      </c>
    </row>
    <row r="2499" spans="9:9" x14ac:dyDescent="0.35">
      <c r="I2499">
        <v>3.47</v>
      </c>
    </row>
    <row r="2500" spans="9:9" x14ac:dyDescent="0.35">
      <c r="I2500">
        <v>3.49</v>
      </c>
    </row>
    <row r="2501" spans="9:9" x14ac:dyDescent="0.35">
      <c r="I2501">
        <v>3.49</v>
      </c>
    </row>
    <row r="2502" spans="9:9" x14ac:dyDescent="0.35">
      <c r="I2502">
        <v>3.49</v>
      </c>
    </row>
    <row r="2503" spans="9:9" x14ac:dyDescent="0.35">
      <c r="I2503">
        <v>3.5</v>
      </c>
    </row>
    <row r="2504" spans="9:9" x14ac:dyDescent="0.35">
      <c r="I2504">
        <v>3.5</v>
      </c>
    </row>
    <row r="2505" spans="9:9" x14ac:dyDescent="0.35">
      <c r="I2505">
        <v>3.5</v>
      </c>
    </row>
    <row r="2506" spans="9:9" x14ac:dyDescent="0.35">
      <c r="I2506">
        <v>3.52</v>
      </c>
    </row>
    <row r="2507" spans="9:9" x14ac:dyDescent="0.35">
      <c r="I2507">
        <v>3.55</v>
      </c>
    </row>
    <row r="2508" spans="9:9" x14ac:dyDescent="0.35">
      <c r="I2508">
        <v>3.59</v>
      </c>
    </row>
    <row r="2509" spans="9:9" x14ac:dyDescent="0.35">
      <c r="I2509">
        <v>3.59</v>
      </c>
    </row>
    <row r="2510" spans="9:9" x14ac:dyDescent="0.35">
      <c r="I2510">
        <v>3.6</v>
      </c>
    </row>
    <row r="2511" spans="9:9" x14ac:dyDescent="0.35">
      <c r="I2511">
        <v>3.6</v>
      </c>
    </row>
    <row r="2512" spans="9:9" x14ac:dyDescent="0.35">
      <c r="I2512">
        <v>3.64</v>
      </c>
    </row>
    <row r="2513" spans="9:9" x14ac:dyDescent="0.35">
      <c r="I2513">
        <v>3.66</v>
      </c>
    </row>
    <row r="2514" spans="9:9" x14ac:dyDescent="0.35">
      <c r="I2514">
        <v>3.66</v>
      </c>
    </row>
    <row r="2515" spans="9:9" x14ac:dyDescent="0.35">
      <c r="I2515">
        <v>3.7</v>
      </c>
    </row>
    <row r="2516" spans="9:9" x14ac:dyDescent="0.35">
      <c r="I2516">
        <v>3.7</v>
      </c>
    </row>
    <row r="2517" spans="9:9" x14ac:dyDescent="0.35">
      <c r="I2517">
        <v>3.7</v>
      </c>
    </row>
    <row r="2518" spans="9:9" x14ac:dyDescent="0.35">
      <c r="I2518">
        <v>3.71</v>
      </c>
    </row>
    <row r="2519" spans="9:9" x14ac:dyDescent="0.35">
      <c r="I2519">
        <v>3.72</v>
      </c>
    </row>
    <row r="2520" spans="9:9" x14ac:dyDescent="0.35">
      <c r="I2520">
        <v>3.72</v>
      </c>
    </row>
    <row r="2521" spans="9:9" x14ac:dyDescent="0.35">
      <c r="I2521">
        <v>3.73</v>
      </c>
    </row>
    <row r="2522" spans="9:9" x14ac:dyDescent="0.35">
      <c r="I2522">
        <v>3.74</v>
      </c>
    </row>
    <row r="2523" spans="9:9" x14ac:dyDescent="0.35">
      <c r="I2523">
        <v>3.75</v>
      </c>
    </row>
    <row r="2524" spans="9:9" x14ac:dyDescent="0.35">
      <c r="I2524">
        <v>3.78</v>
      </c>
    </row>
    <row r="2525" spans="9:9" x14ac:dyDescent="0.35">
      <c r="I2525">
        <v>3.79</v>
      </c>
    </row>
    <row r="2526" spans="9:9" x14ac:dyDescent="0.35">
      <c r="I2526">
        <v>3.8</v>
      </c>
    </row>
    <row r="2527" spans="9:9" x14ac:dyDescent="0.35">
      <c r="I2527">
        <v>3.81</v>
      </c>
    </row>
    <row r="2528" spans="9:9" x14ac:dyDescent="0.35">
      <c r="I2528">
        <v>3.81</v>
      </c>
    </row>
    <row r="2529" spans="9:9" x14ac:dyDescent="0.35">
      <c r="I2529">
        <v>3.84</v>
      </c>
    </row>
    <row r="2530" spans="9:9" x14ac:dyDescent="0.35">
      <c r="I2530">
        <v>3.85</v>
      </c>
    </row>
    <row r="2531" spans="9:9" x14ac:dyDescent="0.35">
      <c r="I2531">
        <v>3.88</v>
      </c>
    </row>
    <row r="2532" spans="9:9" x14ac:dyDescent="0.35">
      <c r="I2532">
        <v>3.89</v>
      </c>
    </row>
    <row r="2533" spans="9:9" x14ac:dyDescent="0.35">
      <c r="I2533">
        <v>3.89</v>
      </c>
    </row>
    <row r="2534" spans="9:9" x14ac:dyDescent="0.35">
      <c r="I2534">
        <v>3.92</v>
      </c>
    </row>
    <row r="2535" spans="9:9" x14ac:dyDescent="0.35">
      <c r="I2535">
        <v>3.92</v>
      </c>
    </row>
    <row r="2536" spans="9:9" x14ac:dyDescent="0.35">
      <c r="I2536">
        <v>3.93</v>
      </c>
    </row>
    <row r="2537" spans="9:9" x14ac:dyDescent="0.35">
      <c r="I2537">
        <v>3.94</v>
      </c>
    </row>
    <row r="2538" spans="9:9" x14ac:dyDescent="0.35">
      <c r="I2538">
        <v>3.96</v>
      </c>
    </row>
    <row r="2539" spans="9:9" x14ac:dyDescent="0.35">
      <c r="I2539">
        <v>3.96</v>
      </c>
    </row>
    <row r="2540" spans="9:9" x14ac:dyDescent="0.35">
      <c r="I2540">
        <v>3.97</v>
      </c>
    </row>
    <row r="2541" spans="9:9" x14ac:dyDescent="0.35">
      <c r="I2541">
        <v>4</v>
      </c>
    </row>
    <row r="2542" spans="9:9" x14ac:dyDescent="0.35">
      <c r="I2542">
        <v>4.01</v>
      </c>
    </row>
    <row r="2543" spans="9:9" x14ac:dyDescent="0.35">
      <c r="I2543">
        <v>4.0199999999999996</v>
      </c>
    </row>
    <row r="2544" spans="9:9" x14ac:dyDescent="0.35">
      <c r="I2544">
        <v>4.0199999999999996</v>
      </c>
    </row>
    <row r="2545" spans="9:9" x14ac:dyDescent="0.35">
      <c r="I2545">
        <v>4.05</v>
      </c>
    </row>
    <row r="2546" spans="9:9" x14ac:dyDescent="0.35">
      <c r="I2546">
        <v>4.0599999999999996</v>
      </c>
    </row>
    <row r="2547" spans="9:9" x14ac:dyDescent="0.35">
      <c r="I2547">
        <v>4.09</v>
      </c>
    </row>
    <row r="2548" spans="9:9" x14ac:dyDescent="0.35">
      <c r="I2548">
        <v>4.0999999999999996</v>
      </c>
    </row>
    <row r="2549" spans="9:9" x14ac:dyDescent="0.35">
      <c r="I2549">
        <v>4.1100000000000003</v>
      </c>
    </row>
    <row r="2550" spans="9:9" x14ac:dyDescent="0.35">
      <c r="I2550">
        <v>4.13</v>
      </c>
    </row>
    <row r="2551" spans="9:9" x14ac:dyDescent="0.35">
      <c r="I2551">
        <v>4.1500000000000004</v>
      </c>
    </row>
    <row r="2552" spans="9:9" x14ac:dyDescent="0.35">
      <c r="I2552">
        <v>4.1500000000000004</v>
      </c>
    </row>
    <row r="2553" spans="9:9" x14ac:dyDescent="0.35">
      <c r="I2553">
        <v>4.17</v>
      </c>
    </row>
    <row r="2554" spans="9:9" x14ac:dyDescent="0.35">
      <c r="I2554">
        <v>4.18</v>
      </c>
    </row>
    <row r="2555" spans="9:9" x14ac:dyDescent="0.35">
      <c r="I2555">
        <v>4.1900000000000004</v>
      </c>
    </row>
    <row r="2556" spans="9:9" x14ac:dyDescent="0.35">
      <c r="I2556">
        <v>4.2</v>
      </c>
    </row>
    <row r="2557" spans="9:9" x14ac:dyDescent="0.35">
      <c r="I2557">
        <v>4.2</v>
      </c>
    </row>
    <row r="2558" spans="9:9" x14ac:dyDescent="0.35">
      <c r="I2558">
        <v>4.24</v>
      </c>
    </row>
    <row r="2559" spans="9:9" x14ac:dyDescent="0.35">
      <c r="I2559">
        <v>4.25</v>
      </c>
    </row>
    <row r="2560" spans="9:9" x14ac:dyDescent="0.35">
      <c r="I2560">
        <v>4.26</v>
      </c>
    </row>
    <row r="2561" spans="9:9" x14ac:dyDescent="0.35">
      <c r="I2561">
        <v>4.29</v>
      </c>
    </row>
    <row r="2562" spans="9:9" x14ac:dyDescent="0.35">
      <c r="I2562">
        <v>4.3099999999999996</v>
      </c>
    </row>
    <row r="2563" spans="9:9" x14ac:dyDescent="0.35">
      <c r="I2563">
        <v>4.32</v>
      </c>
    </row>
    <row r="2564" spans="9:9" x14ac:dyDescent="0.35">
      <c r="I2564">
        <v>4.34</v>
      </c>
    </row>
    <row r="2565" spans="9:9" x14ac:dyDescent="0.35">
      <c r="I2565">
        <v>4.3600000000000003</v>
      </c>
    </row>
    <row r="2566" spans="9:9" x14ac:dyDescent="0.35">
      <c r="I2566">
        <v>4.4800000000000004</v>
      </c>
    </row>
    <row r="2567" spans="9:9" x14ac:dyDescent="0.35">
      <c r="I2567">
        <v>4.4800000000000004</v>
      </c>
    </row>
    <row r="2568" spans="9:9" x14ac:dyDescent="0.35">
      <c r="I2568">
        <v>4.5</v>
      </c>
    </row>
    <row r="2569" spans="9:9" x14ac:dyDescent="0.35">
      <c r="I2569">
        <v>4.54</v>
      </c>
    </row>
    <row r="2570" spans="9:9" x14ac:dyDescent="0.35">
      <c r="I2570">
        <v>4.54</v>
      </c>
    </row>
    <row r="2571" spans="9:9" x14ac:dyDescent="0.35">
      <c r="I2571">
        <v>4.5599999999999996</v>
      </c>
    </row>
    <row r="2572" spans="9:9" x14ac:dyDescent="0.35">
      <c r="I2572">
        <v>4.58</v>
      </c>
    </row>
    <row r="2573" spans="9:9" x14ac:dyDescent="0.35">
      <c r="I2573">
        <v>4.66</v>
      </c>
    </row>
    <row r="2574" spans="9:9" x14ac:dyDescent="0.35">
      <c r="I2574">
        <v>4.66</v>
      </c>
    </row>
    <row r="2575" spans="9:9" x14ac:dyDescent="0.35">
      <c r="I2575">
        <v>4.67</v>
      </c>
    </row>
    <row r="2576" spans="9:9" x14ac:dyDescent="0.35">
      <c r="I2576">
        <v>4.67</v>
      </c>
    </row>
    <row r="2577" spans="9:9" x14ac:dyDescent="0.35">
      <c r="I2577">
        <v>4.6900000000000004</v>
      </c>
    </row>
    <row r="2578" spans="9:9" x14ac:dyDescent="0.35">
      <c r="I2578">
        <v>4.7</v>
      </c>
    </row>
    <row r="2579" spans="9:9" x14ac:dyDescent="0.35">
      <c r="I2579">
        <v>4.71</v>
      </c>
    </row>
    <row r="2580" spans="9:9" x14ac:dyDescent="0.35">
      <c r="I2580">
        <v>4.71</v>
      </c>
    </row>
    <row r="2581" spans="9:9" x14ac:dyDescent="0.35">
      <c r="I2581">
        <v>4.7300000000000004</v>
      </c>
    </row>
    <row r="2582" spans="9:9" x14ac:dyDescent="0.35">
      <c r="I2582">
        <v>4.76</v>
      </c>
    </row>
    <row r="2583" spans="9:9" x14ac:dyDescent="0.35">
      <c r="I2583">
        <v>4.76</v>
      </c>
    </row>
    <row r="2584" spans="9:9" x14ac:dyDescent="0.35">
      <c r="I2584">
        <v>4.84</v>
      </c>
    </row>
    <row r="2585" spans="9:9" x14ac:dyDescent="0.35">
      <c r="I2585">
        <v>4.87</v>
      </c>
    </row>
    <row r="2586" spans="9:9" x14ac:dyDescent="0.35">
      <c r="I2586">
        <v>4.9000000000000004</v>
      </c>
    </row>
    <row r="2587" spans="9:9" x14ac:dyDescent="0.35">
      <c r="I2587">
        <v>4.91</v>
      </c>
    </row>
    <row r="2588" spans="9:9" x14ac:dyDescent="0.35">
      <c r="I2588">
        <v>4.9400000000000004</v>
      </c>
    </row>
    <row r="2589" spans="9:9" x14ac:dyDescent="0.35">
      <c r="I2589">
        <v>4.9400000000000004</v>
      </c>
    </row>
    <row r="2590" spans="9:9" x14ac:dyDescent="0.35">
      <c r="I2590">
        <v>4.96</v>
      </c>
    </row>
    <row r="2591" spans="9:9" x14ac:dyDescent="0.35">
      <c r="I2591">
        <v>4.9800000000000004</v>
      </c>
    </row>
    <row r="2592" spans="9:9" x14ac:dyDescent="0.35">
      <c r="I2592">
        <v>4.9800000000000004</v>
      </c>
    </row>
    <row r="2593" spans="9:9" x14ac:dyDescent="0.35">
      <c r="I2593">
        <v>5</v>
      </c>
    </row>
    <row r="2594" spans="9:9" x14ac:dyDescent="0.35">
      <c r="I2594">
        <v>5.0199999999999996</v>
      </c>
    </row>
    <row r="2595" spans="9:9" x14ac:dyDescent="0.35">
      <c r="I2595">
        <v>5.03</v>
      </c>
    </row>
    <row r="2596" spans="9:9" x14ac:dyDescent="0.35">
      <c r="I2596">
        <v>5.0599999999999996</v>
      </c>
    </row>
    <row r="2597" spans="9:9" x14ac:dyDescent="0.35">
      <c r="I2597">
        <v>5.08</v>
      </c>
    </row>
    <row r="2598" spans="9:9" x14ac:dyDescent="0.35">
      <c r="I2598">
        <v>5.09</v>
      </c>
    </row>
    <row r="2599" spans="9:9" x14ac:dyDescent="0.35">
      <c r="I2599">
        <v>5.14</v>
      </c>
    </row>
    <row r="2600" spans="9:9" x14ac:dyDescent="0.35">
      <c r="I2600">
        <v>5.15</v>
      </c>
    </row>
    <row r="2601" spans="9:9" x14ac:dyDescent="0.35">
      <c r="I2601">
        <v>5.15</v>
      </c>
    </row>
    <row r="2602" spans="9:9" x14ac:dyDescent="0.35">
      <c r="I2602">
        <v>5.17</v>
      </c>
    </row>
    <row r="2603" spans="9:9" x14ac:dyDescent="0.35">
      <c r="I2603">
        <v>5.23</v>
      </c>
    </row>
    <row r="2604" spans="9:9" x14ac:dyDescent="0.35">
      <c r="I2604">
        <v>5.24</v>
      </c>
    </row>
    <row r="2605" spans="9:9" x14ac:dyDescent="0.35">
      <c r="I2605">
        <v>5.24</v>
      </c>
    </row>
    <row r="2606" spans="9:9" x14ac:dyDescent="0.35">
      <c r="I2606">
        <v>5.31</v>
      </c>
    </row>
    <row r="2607" spans="9:9" x14ac:dyDescent="0.35">
      <c r="I2607">
        <v>5.32</v>
      </c>
    </row>
    <row r="2608" spans="9:9" x14ac:dyDescent="0.35">
      <c r="I2608">
        <v>5.33</v>
      </c>
    </row>
    <row r="2609" spans="9:9" x14ac:dyDescent="0.35">
      <c r="I2609">
        <v>5.34</v>
      </c>
    </row>
    <row r="2610" spans="9:9" x14ac:dyDescent="0.35">
      <c r="I2610">
        <v>5.38</v>
      </c>
    </row>
    <row r="2611" spans="9:9" x14ac:dyDescent="0.35">
      <c r="I2611">
        <v>5.39</v>
      </c>
    </row>
    <row r="2612" spans="9:9" x14ac:dyDescent="0.35">
      <c r="I2612">
        <v>5.44</v>
      </c>
    </row>
    <row r="2613" spans="9:9" x14ac:dyDescent="0.35">
      <c r="I2613">
        <v>5.49</v>
      </c>
    </row>
    <row r="2614" spans="9:9" x14ac:dyDescent="0.35">
      <c r="I2614">
        <v>5.51</v>
      </c>
    </row>
    <row r="2615" spans="9:9" x14ac:dyDescent="0.35">
      <c r="I2615">
        <v>5.52</v>
      </c>
    </row>
    <row r="2616" spans="9:9" x14ac:dyDescent="0.35">
      <c r="I2616">
        <v>5.57</v>
      </c>
    </row>
    <row r="2617" spans="9:9" x14ac:dyDescent="0.35">
      <c r="I2617">
        <v>5.59</v>
      </c>
    </row>
    <row r="2618" spans="9:9" x14ac:dyDescent="0.35">
      <c r="I2618">
        <v>5.63</v>
      </c>
    </row>
    <row r="2619" spans="9:9" x14ac:dyDescent="0.35">
      <c r="I2619">
        <v>5.64</v>
      </c>
    </row>
    <row r="2620" spans="9:9" x14ac:dyDescent="0.35">
      <c r="I2620">
        <v>5.66</v>
      </c>
    </row>
    <row r="2621" spans="9:9" x14ac:dyDescent="0.35">
      <c r="I2621">
        <v>5.75</v>
      </c>
    </row>
    <row r="2622" spans="9:9" x14ac:dyDescent="0.35">
      <c r="I2622">
        <v>5.83</v>
      </c>
    </row>
    <row r="2623" spans="9:9" x14ac:dyDescent="0.35">
      <c r="I2623">
        <v>5.84</v>
      </c>
    </row>
    <row r="2624" spans="9:9" x14ac:dyDescent="0.35">
      <c r="I2624">
        <v>5.88</v>
      </c>
    </row>
    <row r="2625" spans="9:9" x14ac:dyDescent="0.35">
      <c r="I2625">
        <v>5.88</v>
      </c>
    </row>
    <row r="2626" spans="9:9" x14ac:dyDescent="0.35">
      <c r="I2626">
        <v>5.9</v>
      </c>
    </row>
    <row r="2627" spans="9:9" x14ac:dyDescent="0.35">
      <c r="I2627">
        <v>5.9</v>
      </c>
    </row>
    <row r="2628" spans="9:9" x14ac:dyDescent="0.35">
      <c r="I2628">
        <v>5.91</v>
      </c>
    </row>
    <row r="2629" spans="9:9" x14ac:dyDescent="0.35">
      <c r="I2629">
        <v>5.93</v>
      </c>
    </row>
    <row r="2630" spans="9:9" x14ac:dyDescent="0.35">
      <c r="I2630">
        <v>5.96</v>
      </c>
    </row>
    <row r="2631" spans="9:9" x14ac:dyDescent="0.35">
      <c r="I2631">
        <v>5.97</v>
      </c>
    </row>
    <row r="2632" spans="9:9" x14ac:dyDescent="0.35">
      <c r="I2632">
        <v>5.98</v>
      </c>
    </row>
    <row r="2633" spans="9:9" x14ac:dyDescent="0.35">
      <c r="I2633">
        <v>6.05</v>
      </c>
    </row>
    <row r="2634" spans="9:9" x14ac:dyDescent="0.35">
      <c r="I2634">
        <v>6.07</v>
      </c>
    </row>
    <row r="2635" spans="9:9" x14ac:dyDescent="0.35">
      <c r="I2635">
        <v>6.07</v>
      </c>
    </row>
    <row r="2636" spans="9:9" x14ac:dyDescent="0.35">
      <c r="I2636">
        <v>6.08</v>
      </c>
    </row>
    <row r="2637" spans="9:9" x14ac:dyDescent="0.35">
      <c r="I2637">
        <v>6.13</v>
      </c>
    </row>
    <row r="2638" spans="9:9" x14ac:dyDescent="0.35">
      <c r="I2638">
        <v>6.14</v>
      </c>
    </row>
    <row r="2639" spans="9:9" x14ac:dyDescent="0.35">
      <c r="I2639">
        <v>6.23</v>
      </c>
    </row>
    <row r="2640" spans="9:9" x14ac:dyDescent="0.35">
      <c r="I2640">
        <v>6.27</v>
      </c>
    </row>
    <row r="2641" spans="9:9" x14ac:dyDescent="0.35">
      <c r="I2641">
        <v>6.31</v>
      </c>
    </row>
    <row r="2642" spans="9:9" x14ac:dyDescent="0.35">
      <c r="I2642">
        <v>6.32</v>
      </c>
    </row>
    <row r="2643" spans="9:9" x14ac:dyDescent="0.35">
      <c r="I2643">
        <v>6.34</v>
      </c>
    </row>
    <row r="2644" spans="9:9" x14ac:dyDescent="0.35">
      <c r="I2644">
        <v>6.39</v>
      </c>
    </row>
    <row r="2645" spans="9:9" x14ac:dyDescent="0.35">
      <c r="I2645">
        <v>6.44</v>
      </c>
    </row>
    <row r="2646" spans="9:9" x14ac:dyDescent="0.35">
      <c r="I2646">
        <v>6.46</v>
      </c>
    </row>
    <row r="2647" spans="9:9" x14ac:dyDescent="0.35">
      <c r="I2647">
        <v>6.48</v>
      </c>
    </row>
    <row r="2648" spans="9:9" x14ac:dyDescent="0.35">
      <c r="I2648">
        <v>6.51</v>
      </c>
    </row>
    <row r="2649" spans="9:9" x14ac:dyDescent="0.35">
      <c r="I2649">
        <v>6.54</v>
      </c>
    </row>
    <row r="2650" spans="9:9" x14ac:dyDescent="0.35">
      <c r="I2650">
        <v>6.54</v>
      </c>
    </row>
    <row r="2651" spans="9:9" x14ac:dyDescent="0.35">
      <c r="I2651">
        <v>6.65</v>
      </c>
    </row>
    <row r="2652" spans="9:9" x14ac:dyDescent="0.35">
      <c r="I2652">
        <v>6.65</v>
      </c>
    </row>
    <row r="2653" spans="9:9" x14ac:dyDescent="0.35">
      <c r="I2653">
        <v>6.65</v>
      </c>
    </row>
    <row r="2654" spans="9:9" x14ac:dyDescent="0.35">
      <c r="I2654">
        <v>6.68</v>
      </c>
    </row>
    <row r="2655" spans="9:9" x14ac:dyDescent="0.35">
      <c r="I2655">
        <v>6.68</v>
      </c>
    </row>
    <row r="2656" spans="9:9" x14ac:dyDescent="0.35">
      <c r="I2656">
        <v>6.68</v>
      </c>
    </row>
    <row r="2657" spans="9:9" x14ac:dyDescent="0.35">
      <c r="I2657">
        <v>6.7</v>
      </c>
    </row>
    <row r="2658" spans="9:9" x14ac:dyDescent="0.35">
      <c r="I2658">
        <v>6.77</v>
      </c>
    </row>
    <row r="2659" spans="9:9" x14ac:dyDescent="0.35">
      <c r="I2659">
        <v>6.78</v>
      </c>
    </row>
    <row r="2660" spans="9:9" x14ac:dyDescent="0.35">
      <c r="I2660">
        <v>6.82</v>
      </c>
    </row>
    <row r="2661" spans="9:9" x14ac:dyDescent="0.35">
      <c r="I2661">
        <v>6.84</v>
      </c>
    </row>
    <row r="2662" spans="9:9" x14ac:dyDescent="0.35">
      <c r="I2662">
        <v>6.89</v>
      </c>
    </row>
    <row r="2663" spans="9:9" x14ac:dyDescent="0.35">
      <c r="I2663">
        <v>6.99</v>
      </c>
    </row>
    <row r="2664" spans="9:9" x14ac:dyDescent="0.35">
      <c r="I2664">
        <v>7.02</v>
      </c>
    </row>
    <row r="2665" spans="9:9" x14ac:dyDescent="0.35">
      <c r="I2665">
        <v>7.09</v>
      </c>
    </row>
    <row r="2666" spans="9:9" x14ac:dyDescent="0.35">
      <c r="I2666">
        <v>7.11</v>
      </c>
    </row>
    <row r="2667" spans="9:9" x14ac:dyDescent="0.35">
      <c r="I2667">
        <v>7.13</v>
      </c>
    </row>
    <row r="2668" spans="9:9" x14ac:dyDescent="0.35">
      <c r="I2668">
        <v>7.13</v>
      </c>
    </row>
    <row r="2669" spans="9:9" x14ac:dyDescent="0.35">
      <c r="I2669">
        <v>7.13</v>
      </c>
    </row>
    <row r="2670" spans="9:9" x14ac:dyDescent="0.35">
      <c r="I2670">
        <v>7.14</v>
      </c>
    </row>
    <row r="2671" spans="9:9" x14ac:dyDescent="0.35">
      <c r="I2671">
        <v>7.15</v>
      </c>
    </row>
    <row r="2672" spans="9:9" x14ac:dyDescent="0.35">
      <c r="I2672">
        <v>7.16</v>
      </c>
    </row>
    <row r="2673" spans="9:9" x14ac:dyDescent="0.35">
      <c r="I2673">
        <v>7.28</v>
      </c>
    </row>
    <row r="2674" spans="9:9" x14ac:dyDescent="0.35">
      <c r="I2674">
        <v>7.28</v>
      </c>
    </row>
    <row r="2675" spans="9:9" x14ac:dyDescent="0.35">
      <c r="I2675">
        <v>7.31</v>
      </c>
    </row>
    <row r="2676" spans="9:9" x14ac:dyDescent="0.35">
      <c r="I2676">
        <v>7.37</v>
      </c>
    </row>
    <row r="2677" spans="9:9" x14ac:dyDescent="0.35">
      <c r="I2677">
        <v>7.38</v>
      </c>
    </row>
    <row r="2678" spans="9:9" x14ac:dyDescent="0.35">
      <c r="I2678">
        <v>7.4</v>
      </c>
    </row>
    <row r="2679" spans="9:9" x14ac:dyDescent="0.35">
      <c r="I2679">
        <v>7.43</v>
      </c>
    </row>
    <row r="2680" spans="9:9" x14ac:dyDescent="0.35">
      <c r="I2680">
        <v>7.43</v>
      </c>
    </row>
    <row r="2681" spans="9:9" x14ac:dyDescent="0.35">
      <c r="I2681">
        <v>7.44</v>
      </c>
    </row>
    <row r="2682" spans="9:9" x14ac:dyDescent="0.35">
      <c r="I2682">
        <v>7.5</v>
      </c>
    </row>
    <row r="2683" spans="9:9" x14ac:dyDescent="0.35">
      <c r="I2683">
        <v>7.52</v>
      </c>
    </row>
    <row r="2684" spans="9:9" x14ac:dyDescent="0.35">
      <c r="I2684">
        <v>7.54</v>
      </c>
    </row>
    <row r="2685" spans="9:9" x14ac:dyDescent="0.35">
      <c r="I2685">
        <v>7.57</v>
      </c>
    </row>
    <row r="2686" spans="9:9" x14ac:dyDescent="0.35">
      <c r="I2686">
        <v>7.57</v>
      </c>
    </row>
    <row r="2687" spans="9:9" x14ac:dyDescent="0.35">
      <c r="I2687">
        <v>7.63</v>
      </c>
    </row>
    <row r="2688" spans="9:9" x14ac:dyDescent="0.35">
      <c r="I2688">
        <v>7.64</v>
      </c>
    </row>
    <row r="2689" spans="9:9" x14ac:dyDescent="0.35">
      <c r="I2689">
        <v>7.67</v>
      </c>
    </row>
    <row r="2690" spans="9:9" x14ac:dyDescent="0.35">
      <c r="I2690">
        <v>7.68</v>
      </c>
    </row>
    <row r="2691" spans="9:9" x14ac:dyDescent="0.35">
      <c r="I2691">
        <v>7.8</v>
      </c>
    </row>
    <row r="2692" spans="9:9" x14ac:dyDescent="0.35">
      <c r="I2692">
        <v>7.83</v>
      </c>
    </row>
    <row r="2693" spans="9:9" x14ac:dyDescent="0.35">
      <c r="I2693">
        <v>7.87</v>
      </c>
    </row>
    <row r="2694" spans="9:9" x14ac:dyDescent="0.35">
      <c r="I2694">
        <v>7.87</v>
      </c>
    </row>
    <row r="2695" spans="9:9" x14ac:dyDescent="0.35">
      <c r="I2695">
        <v>7.89</v>
      </c>
    </row>
    <row r="2696" spans="9:9" x14ac:dyDescent="0.35">
      <c r="I2696">
        <v>7.91</v>
      </c>
    </row>
    <row r="2697" spans="9:9" x14ac:dyDescent="0.35">
      <c r="I2697">
        <v>8.08</v>
      </c>
    </row>
    <row r="2698" spans="9:9" x14ac:dyDescent="0.35">
      <c r="I2698">
        <v>8.17</v>
      </c>
    </row>
    <row r="2699" spans="9:9" x14ac:dyDescent="0.35">
      <c r="I2699">
        <v>8.23</v>
      </c>
    </row>
    <row r="2700" spans="9:9" x14ac:dyDescent="0.35">
      <c r="I2700">
        <v>8.23</v>
      </c>
    </row>
    <row r="2701" spans="9:9" x14ac:dyDescent="0.35">
      <c r="I2701">
        <v>8.24</v>
      </c>
    </row>
    <row r="2702" spans="9:9" x14ac:dyDescent="0.35">
      <c r="I2702">
        <v>8.25</v>
      </c>
    </row>
    <row r="2703" spans="9:9" x14ac:dyDescent="0.35">
      <c r="I2703">
        <v>8.3699999999999992</v>
      </c>
    </row>
    <row r="2704" spans="9:9" x14ac:dyDescent="0.35">
      <c r="I2704">
        <v>8.3800000000000008</v>
      </c>
    </row>
    <row r="2705" spans="9:9" x14ac:dyDescent="0.35">
      <c r="I2705">
        <v>8.42</v>
      </c>
    </row>
    <row r="2706" spans="9:9" x14ac:dyDescent="0.35">
      <c r="I2706">
        <v>8.4499999999999993</v>
      </c>
    </row>
    <row r="2707" spans="9:9" x14ac:dyDescent="0.35">
      <c r="I2707">
        <v>8.5</v>
      </c>
    </row>
    <row r="2708" spans="9:9" x14ac:dyDescent="0.35">
      <c r="I2708">
        <v>8.51</v>
      </c>
    </row>
    <row r="2709" spans="9:9" x14ac:dyDescent="0.35">
      <c r="I2709">
        <v>8.5500000000000007</v>
      </c>
    </row>
    <row r="2710" spans="9:9" x14ac:dyDescent="0.35">
      <c r="I2710">
        <v>8.6</v>
      </c>
    </row>
    <row r="2711" spans="9:9" x14ac:dyDescent="0.35">
      <c r="I2711">
        <v>8.66</v>
      </c>
    </row>
    <row r="2712" spans="9:9" x14ac:dyDescent="0.35">
      <c r="I2712">
        <v>8.69</v>
      </c>
    </row>
    <row r="2713" spans="9:9" x14ac:dyDescent="0.35">
      <c r="I2713">
        <v>8.69</v>
      </c>
    </row>
    <row r="2714" spans="9:9" x14ac:dyDescent="0.35">
      <c r="I2714">
        <v>8.7100000000000009</v>
      </c>
    </row>
    <row r="2715" spans="9:9" x14ac:dyDescent="0.35">
      <c r="I2715">
        <v>8.83</v>
      </c>
    </row>
    <row r="2716" spans="9:9" x14ac:dyDescent="0.35">
      <c r="I2716">
        <v>8.84</v>
      </c>
    </row>
    <row r="2717" spans="9:9" x14ac:dyDescent="0.35">
      <c r="I2717">
        <v>8.89</v>
      </c>
    </row>
    <row r="2718" spans="9:9" x14ac:dyDescent="0.35">
      <c r="I2718">
        <v>9.0299999999999994</v>
      </c>
    </row>
    <row r="2719" spans="9:9" x14ac:dyDescent="0.35">
      <c r="I2719">
        <v>9.0399999999999991</v>
      </c>
    </row>
    <row r="2720" spans="9:9" x14ac:dyDescent="0.35">
      <c r="I2720">
        <v>9.0500000000000007</v>
      </c>
    </row>
    <row r="2721" spans="9:9" x14ac:dyDescent="0.35">
      <c r="I2721">
        <v>9.06</v>
      </c>
    </row>
    <row r="2722" spans="9:9" x14ac:dyDescent="0.35">
      <c r="I2722">
        <v>9.09</v>
      </c>
    </row>
    <row r="2723" spans="9:9" x14ac:dyDescent="0.35">
      <c r="I2723">
        <v>9.14</v>
      </c>
    </row>
    <row r="2724" spans="9:9" x14ac:dyDescent="0.35">
      <c r="I2724">
        <v>9.1999999999999993</v>
      </c>
    </row>
    <row r="2725" spans="9:9" x14ac:dyDescent="0.35">
      <c r="I2725">
        <v>9.2200000000000006</v>
      </c>
    </row>
    <row r="2726" spans="9:9" x14ac:dyDescent="0.35">
      <c r="I2726">
        <v>9.24</v>
      </c>
    </row>
    <row r="2727" spans="9:9" x14ac:dyDescent="0.35">
      <c r="I2727">
        <v>9.24</v>
      </c>
    </row>
    <row r="2728" spans="9:9" x14ac:dyDescent="0.35">
      <c r="I2728">
        <v>9.27</v>
      </c>
    </row>
    <row r="2729" spans="9:9" x14ac:dyDescent="0.35">
      <c r="I2729">
        <v>9.39</v>
      </c>
    </row>
    <row r="2730" spans="9:9" x14ac:dyDescent="0.35">
      <c r="I2730">
        <v>9.41</v>
      </c>
    </row>
    <row r="2731" spans="9:9" x14ac:dyDescent="0.35">
      <c r="I2731">
        <v>9.41</v>
      </c>
    </row>
    <row r="2732" spans="9:9" x14ac:dyDescent="0.35">
      <c r="I2732">
        <v>9.44</v>
      </c>
    </row>
    <row r="2733" spans="9:9" x14ac:dyDescent="0.35">
      <c r="I2733">
        <v>9.67</v>
      </c>
    </row>
    <row r="2734" spans="9:9" x14ac:dyDescent="0.35">
      <c r="I2734">
        <v>9.67</v>
      </c>
    </row>
    <row r="2735" spans="9:9" x14ac:dyDescent="0.35">
      <c r="I2735">
        <v>9.83</v>
      </c>
    </row>
    <row r="2736" spans="9:9" x14ac:dyDescent="0.35">
      <c r="I2736">
        <v>9.86</v>
      </c>
    </row>
    <row r="2737" spans="9:9" x14ac:dyDescent="0.35">
      <c r="I2737">
        <v>9.9</v>
      </c>
    </row>
    <row r="2738" spans="9:9" x14ac:dyDescent="0.35">
      <c r="I2738">
        <v>9.98</v>
      </c>
    </row>
    <row r="2739" spans="9:9" x14ac:dyDescent="0.35">
      <c r="I2739">
        <v>10.09</v>
      </c>
    </row>
    <row r="2740" spans="9:9" x14ac:dyDescent="0.35">
      <c r="I2740">
        <v>10.09</v>
      </c>
    </row>
    <row r="2741" spans="9:9" x14ac:dyDescent="0.35">
      <c r="I2741">
        <v>10.130000000000001</v>
      </c>
    </row>
    <row r="2742" spans="9:9" x14ac:dyDescent="0.35">
      <c r="I2742">
        <v>10.130000000000001</v>
      </c>
    </row>
    <row r="2743" spans="9:9" x14ac:dyDescent="0.35">
      <c r="I2743">
        <v>10.15</v>
      </c>
    </row>
    <row r="2744" spans="9:9" x14ac:dyDescent="0.35">
      <c r="I2744">
        <v>10.16</v>
      </c>
    </row>
    <row r="2745" spans="9:9" x14ac:dyDescent="0.35">
      <c r="I2745">
        <v>10.199999999999999</v>
      </c>
    </row>
    <row r="2746" spans="9:9" x14ac:dyDescent="0.35">
      <c r="I2746">
        <v>10.25</v>
      </c>
    </row>
    <row r="2747" spans="9:9" x14ac:dyDescent="0.35">
      <c r="I2747">
        <v>10.3</v>
      </c>
    </row>
    <row r="2748" spans="9:9" x14ac:dyDescent="0.35">
      <c r="I2748">
        <v>10.3</v>
      </c>
    </row>
    <row r="2749" spans="9:9" x14ac:dyDescent="0.35">
      <c r="I2749">
        <v>10.33</v>
      </c>
    </row>
    <row r="2750" spans="9:9" x14ac:dyDescent="0.35">
      <c r="I2750">
        <v>10.39</v>
      </c>
    </row>
    <row r="2751" spans="9:9" x14ac:dyDescent="0.35">
      <c r="I2751">
        <v>10.4</v>
      </c>
    </row>
    <row r="2752" spans="9:9" x14ac:dyDescent="0.35">
      <c r="I2752">
        <v>10.42</v>
      </c>
    </row>
    <row r="2753" spans="9:9" x14ac:dyDescent="0.35">
      <c r="I2753">
        <v>10.47</v>
      </c>
    </row>
    <row r="2754" spans="9:9" x14ac:dyDescent="0.35">
      <c r="I2754">
        <v>10.47</v>
      </c>
    </row>
    <row r="2755" spans="9:9" x14ac:dyDescent="0.35">
      <c r="I2755">
        <v>10.53</v>
      </c>
    </row>
    <row r="2756" spans="9:9" x14ac:dyDescent="0.35">
      <c r="I2756">
        <v>10.55</v>
      </c>
    </row>
    <row r="2757" spans="9:9" x14ac:dyDescent="0.35">
      <c r="I2757">
        <v>10.58</v>
      </c>
    </row>
    <row r="2758" spans="9:9" x14ac:dyDescent="0.35">
      <c r="I2758">
        <v>10.62</v>
      </c>
    </row>
    <row r="2759" spans="9:9" x14ac:dyDescent="0.35">
      <c r="I2759">
        <v>10.69</v>
      </c>
    </row>
    <row r="2760" spans="9:9" x14ac:dyDescent="0.35">
      <c r="I2760">
        <v>10.74</v>
      </c>
    </row>
    <row r="2761" spans="9:9" x14ac:dyDescent="0.35">
      <c r="I2761">
        <v>10.8</v>
      </c>
    </row>
    <row r="2762" spans="9:9" x14ac:dyDescent="0.35">
      <c r="I2762">
        <v>10.84</v>
      </c>
    </row>
    <row r="2763" spans="9:9" x14ac:dyDescent="0.35">
      <c r="I2763">
        <v>10.92</v>
      </c>
    </row>
    <row r="2764" spans="9:9" x14ac:dyDescent="0.35">
      <c r="I2764">
        <v>10.93</v>
      </c>
    </row>
    <row r="2765" spans="9:9" x14ac:dyDescent="0.35">
      <c r="I2765">
        <v>11</v>
      </c>
    </row>
    <row r="2766" spans="9:9" x14ac:dyDescent="0.35">
      <c r="I2766">
        <v>11.07</v>
      </c>
    </row>
    <row r="2767" spans="9:9" x14ac:dyDescent="0.35">
      <c r="I2767">
        <v>11.14</v>
      </c>
    </row>
    <row r="2768" spans="9:9" x14ac:dyDescent="0.35">
      <c r="I2768">
        <v>11.22</v>
      </c>
    </row>
    <row r="2769" spans="9:9" x14ac:dyDescent="0.35">
      <c r="I2769">
        <v>11.29</v>
      </c>
    </row>
    <row r="2770" spans="9:9" x14ac:dyDescent="0.35">
      <c r="I2770">
        <v>11.3</v>
      </c>
    </row>
    <row r="2771" spans="9:9" x14ac:dyDescent="0.35">
      <c r="I2771">
        <v>11.3</v>
      </c>
    </row>
    <row r="2772" spans="9:9" x14ac:dyDescent="0.35">
      <c r="I2772">
        <v>11.31</v>
      </c>
    </row>
    <row r="2773" spans="9:9" x14ac:dyDescent="0.35">
      <c r="I2773">
        <v>11.35</v>
      </c>
    </row>
    <row r="2774" spans="9:9" x14ac:dyDescent="0.35">
      <c r="I2774">
        <v>11.47</v>
      </c>
    </row>
    <row r="2775" spans="9:9" x14ac:dyDescent="0.35">
      <c r="I2775">
        <v>11.58</v>
      </c>
    </row>
    <row r="2776" spans="9:9" x14ac:dyDescent="0.35">
      <c r="I2776">
        <v>11.67</v>
      </c>
    </row>
    <row r="2777" spans="9:9" x14ac:dyDescent="0.35">
      <c r="I2777">
        <v>11.83</v>
      </c>
    </row>
    <row r="2778" spans="9:9" x14ac:dyDescent="0.35">
      <c r="I2778">
        <v>11.86</v>
      </c>
    </row>
    <row r="2779" spans="9:9" x14ac:dyDescent="0.35">
      <c r="I2779">
        <v>11.88</v>
      </c>
    </row>
    <row r="2780" spans="9:9" x14ac:dyDescent="0.35">
      <c r="I2780">
        <v>11.89</v>
      </c>
    </row>
    <row r="2781" spans="9:9" x14ac:dyDescent="0.35">
      <c r="I2781">
        <v>11.9</v>
      </c>
    </row>
    <row r="2782" spans="9:9" x14ac:dyDescent="0.35">
      <c r="I2782">
        <v>11.96</v>
      </c>
    </row>
    <row r="2783" spans="9:9" x14ac:dyDescent="0.35">
      <c r="I2783">
        <v>12.09</v>
      </c>
    </row>
    <row r="2784" spans="9:9" x14ac:dyDescent="0.35">
      <c r="I2784">
        <v>12.15</v>
      </c>
    </row>
    <row r="2785" spans="9:9" x14ac:dyDescent="0.35">
      <c r="I2785">
        <v>12.17</v>
      </c>
    </row>
    <row r="2786" spans="9:9" x14ac:dyDescent="0.35">
      <c r="I2786">
        <v>12.21</v>
      </c>
    </row>
    <row r="2787" spans="9:9" x14ac:dyDescent="0.35">
      <c r="I2787">
        <v>12.26</v>
      </c>
    </row>
    <row r="2788" spans="9:9" x14ac:dyDescent="0.35">
      <c r="I2788">
        <v>12.3</v>
      </c>
    </row>
    <row r="2789" spans="9:9" x14ac:dyDescent="0.35">
      <c r="I2789">
        <v>12.31</v>
      </c>
    </row>
    <row r="2790" spans="9:9" x14ac:dyDescent="0.35">
      <c r="I2790">
        <v>12.35</v>
      </c>
    </row>
    <row r="2791" spans="9:9" x14ac:dyDescent="0.35">
      <c r="I2791">
        <v>12.49</v>
      </c>
    </row>
    <row r="2792" spans="9:9" x14ac:dyDescent="0.35">
      <c r="I2792">
        <v>12.58</v>
      </c>
    </row>
    <row r="2793" spans="9:9" x14ac:dyDescent="0.35">
      <c r="I2793">
        <v>12.62</v>
      </c>
    </row>
    <row r="2794" spans="9:9" x14ac:dyDescent="0.35">
      <c r="I2794">
        <v>12.64</v>
      </c>
    </row>
    <row r="2795" spans="9:9" x14ac:dyDescent="0.35">
      <c r="I2795">
        <v>12.65</v>
      </c>
    </row>
    <row r="2796" spans="9:9" x14ac:dyDescent="0.35">
      <c r="I2796">
        <v>12.72</v>
      </c>
    </row>
    <row r="2797" spans="9:9" x14ac:dyDescent="0.35">
      <c r="I2797">
        <v>12.75</v>
      </c>
    </row>
    <row r="2798" spans="9:9" x14ac:dyDescent="0.35">
      <c r="I2798">
        <v>12.9</v>
      </c>
    </row>
    <row r="2799" spans="9:9" x14ac:dyDescent="0.35">
      <c r="I2799">
        <v>13.02</v>
      </c>
    </row>
    <row r="2800" spans="9:9" x14ac:dyDescent="0.35">
      <c r="I2800">
        <v>13.09</v>
      </c>
    </row>
    <row r="2801" spans="9:9" x14ac:dyDescent="0.35">
      <c r="I2801">
        <v>13.13</v>
      </c>
    </row>
    <row r="2802" spans="9:9" x14ac:dyDescent="0.35">
      <c r="I2802">
        <v>13.19</v>
      </c>
    </row>
    <row r="2803" spans="9:9" x14ac:dyDescent="0.35">
      <c r="I2803">
        <v>13.27</v>
      </c>
    </row>
    <row r="2804" spans="9:9" x14ac:dyDescent="0.35">
      <c r="I2804">
        <v>13.29</v>
      </c>
    </row>
    <row r="2805" spans="9:9" x14ac:dyDescent="0.35">
      <c r="I2805">
        <v>13.44</v>
      </c>
    </row>
    <row r="2806" spans="9:9" x14ac:dyDescent="0.35">
      <c r="I2806">
        <v>13.48</v>
      </c>
    </row>
    <row r="2807" spans="9:9" x14ac:dyDescent="0.35">
      <c r="I2807">
        <v>13.56</v>
      </c>
    </row>
    <row r="2808" spans="9:9" x14ac:dyDescent="0.35">
      <c r="I2808">
        <v>13.58</v>
      </c>
    </row>
    <row r="2809" spans="9:9" x14ac:dyDescent="0.35">
      <c r="I2809">
        <v>13.6</v>
      </c>
    </row>
    <row r="2810" spans="9:9" x14ac:dyDescent="0.35">
      <c r="I2810">
        <v>13.63</v>
      </c>
    </row>
    <row r="2811" spans="9:9" x14ac:dyDescent="0.35">
      <c r="I2811">
        <v>13.73</v>
      </c>
    </row>
    <row r="2812" spans="9:9" x14ac:dyDescent="0.35">
      <c r="I2812">
        <v>13.74</v>
      </c>
    </row>
    <row r="2813" spans="9:9" x14ac:dyDescent="0.35">
      <c r="I2813">
        <v>13.77</v>
      </c>
    </row>
    <row r="2814" spans="9:9" x14ac:dyDescent="0.35">
      <c r="I2814">
        <v>14.16</v>
      </c>
    </row>
    <row r="2815" spans="9:9" x14ac:dyDescent="0.35">
      <c r="I2815">
        <v>14.18</v>
      </c>
    </row>
    <row r="2816" spans="9:9" x14ac:dyDescent="0.35">
      <c r="I2816">
        <v>14.18</v>
      </c>
    </row>
    <row r="2817" spans="9:9" x14ac:dyDescent="0.35">
      <c r="I2817">
        <v>14.25</v>
      </c>
    </row>
    <row r="2818" spans="9:9" x14ac:dyDescent="0.35">
      <c r="I2818">
        <v>14.26</v>
      </c>
    </row>
    <row r="2819" spans="9:9" x14ac:dyDescent="0.35">
      <c r="I2819">
        <v>14.29</v>
      </c>
    </row>
    <row r="2820" spans="9:9" x14ac:dyDescent="0.35">
      <c r="I2820">
        <v>14.47</v>
      </c>
    </row>
    <row r="2821" spans="9:9" x14ac:dyDescent="0.35">
      <c r="I2821">
        <v>14.76</v>
      </c>
    </row>
    <row r="2822" spans="9:9" x14ac:dyDescent="0.35">
      <c r="I2822">
        <v>14.79</v>
      </c>
    </row>
    <row r="2823" spans="9:9" x14ac:dyDescent="0.35">
      <c r="I2823">
        <v>14.92</v>
      </c>
    </row>
    <row r="2824" spans="9:9" x14ac:dyDescent="0.35">
      <c r="I2824">
        <v>14.98</v>
      </c>
    </row>
    <row r="2825" spans="9:9" x14ac:dyDescent="0.35">
      <c r="I2825">
        <v>15.05</v>
      </c>
    </row>
    <row r="2826" spans="9:9" x14ac:dyDescent="0.35">
      <c r="I2826">
        <v>15.16</v>
      </c>
    </row>
    <row r="2827" spans="9:9" x14ac:dyDescent="0.35">
      <c r="I2827">
        <v>15.19</v>
      </c>
    </row>
    <row r="2828" spans="9:9" x14ac:dyDescent="0.35">
      <c r="I2828">
        <v>15.54</v>
      </c>
    </row>
    <row r="2829" spans="9:9" x14ac:dyDescent="0.35">
      <c r="I2829">
        <v>15.63</v>
      </c>
    </row>
    <row r="2830" spans="9:9" x14ac:dyDescent="0.35">
      <c r="I2830">
        <v>15.65</v>
      </c>
    </row>
    <row r="2831" spans="9:9" x14ac:dyDescent="0.35">
      <c r="I2831">
        <v>15.68</v>
      </c>
    </row>
    <row r="2832" spans="9:9" x14ac:dyDescent="0.35">
      <c r="I2832">
        <v>15.76</v>
      </c>
    </row>
    <row r="2833" spans="9:9" x14ac:dyDescent="0.35">
      <c r="I2833">
        <v>15.83</v>
      </c>
    </row>
    <row r="2834" spans="9:9" x14ac:dyDescent="0.35">
      <c r="I2834">
        <v>15.83</v>
      </c>
    </row>
    <row r="2835" spans="9:9" x14ac:dyDescent="0.35">
      <c r="I2835">
        <v>15.84</v>
      </c>
    </row>
    <row r="2836" spans="9:9" x14ac:dyDescent="0.35">
      <c r="I2836">
        <v>15.94</v>
      </c>
    </row>
    <row r="2837" spans="9:9" x14ac:dyDescent="0.35">
      <c r="I2837">
        <v>16.02</v>
      </c>
    </row>
    <row r="2838" spans="9:9" x14ac:dyDescent="0.35">
      <c r="I2838">
        <v>16.09</v>
      </c>
    </row>
    <row r="2839" spans="9:9" x14ac:dyDescent="0.35">
      <c r="I2839">
        <v>16.329999999999998</v>
      </c>
    </row>
    <row r="2840" spans="9:9" x14ac:dyDescent="0.35">
      <c r="I2840">
        <v>16.62</v>
      </c>
    </row>
    <row r="2841" spans="9:9" x14ac:dyDescent="0.35">
      <c r="I2841">
        <v>16.63</v>
      </c>
    </row>
    <row r="2842" spans="9:9" x14ac:dyDescent="0.35">
      <c r="I2842">
        <v>16.91</v>
      </c>
    </row>
    <row r="2843" spans="9:9" x14ac:dyDescent="0.35">
      <c r="I2843">
        <v>17.48</v>
      </c>
    </row>
    <row r="2844" spans="9:9" x14ac:dyDescent="0.35">
      <c r="I2844">
        <v>17.510000000000002</v>
      </c>
    </row>
    <row r="2845" spans="9:9" x14ac:dyDescent="0.35">
      <c r="I2845">
        <v>17.52</v>
      </c>
    </row>
    <row r="2846" spans="9:9" x14ac:dyDescent="0.35">
      <c r="I2846">
        <v>17.649999999999999</v>
      </c>
    </row>
    <row r="2847" spans="9:9" x14ac:dyDescent="0.35">
      <c r="I2847">
        <v>17.670000000000002</v>
      </c>
    </row>
    <row r="2848" spans="9:9" x14ac:dyDescent="0.35">
      <c r="I2848">
        <v>17.98</v>
      </c>
    </row>
    <row r="2849" spans="9:9" x14ac:dyDescent="0.35">
      <c r="I2849">
        <v>18.21</v>
      </c>
    </row>
    <row r="2850" spans="9:9" x14ac:dyDescent="0.35">
      <c r="I2850">
        <v>18.239999999999998</v>
      </c>
    </row>
    <row r="2851" spans="9:9" x14ac:dyDescent="0.35">
      <c r="I2851">
        <v>18.32</v>
      </c>
    </row>
    <row r="2852" spans="9:9" x14ac:dyDescent="0.35">
      <c r="I2852">
        <v>18.37</v>
      </c>
    </row>
    <row r="2853" spans="9:9" x14ac:dyDescent="0.35">
      <c r="I2853">
        <v>18.52</v>
      </c>
    </row>
    <row r="2854" spans="9:9" x14ac:dyDescent="0.35">
      <c r="I2854">
        <v>18.54</v>
      </c>
    </row>
    <row r="2855" spans="9:9" x14ac:dyDescent="0.35">
      <c r="I2855">
        <v>18.61</v>
      </c>
    </row>
    <row r="2856" spans="9:9" x14ac:dyDescent="0.35">
      <c r="I2856">
        <v>18.670000000000002</v>
      </c>
    </row>
    <row r="2857" spans="9:9" x14ac:dyDescent="0.35">
      <c r="I2857">
        <v>18.91</v>
      </c>
    </row>
    <row r="2858" spans="9:9" x14ac:dyDescent="0.35">
      <c r="I2858">
        <v>19.13</v>
      </c>
    </row>
    <row r="2859" spans="9:9" x14ac:dyDescent="0.35">
      <c r="I2859">
        <v>19.14</v>
      </c>
    </row>
    <row r="2860" spans="9:9" x14ac:dyDescent="0.35">
      <c r="I2860">
        <v>19.29</v>
      </c>
    </row>
    <row r="2861" spans="9:9" x14ac:dyDescent="0.35">
      <c r="I2861">
        <v>19.36</v>
      </c>
    </row>
    <row r="2862" spans="9:9" x14ac:dyDescent="0.35">
      <c r="I2862">
        <v>19.420000000000002</v>
      </c>
    </row>
    <row r="2863" spans="9:9" x14ac:dyDescent="0.35">
      <c r="I2863">
        <v>19.489999999999998</v>
      </c>
    </row>
    <row r="2864" spans="9:9" x14ac:dyDescent="0.35">
      <c r="I2864">
        <v>19.52</v>
      </c>
    </row>
    <row r="2865" spans="9:9" x14ac:dyDescent="0.35">
      <c r="I2865">
        <v>19.75</v>
      </c>
    </row>
    <row r="2866" spans="9:9" x14ac:dyDescent="0.35">
      <c r="I2866">
        <v>19.989999999999998</v>
      </c>
    </row>
    <row r="2867" spans="9:9" x14ac:dyDescent="0.35">
      <c r="I2867">
        <v>20.18</v>
      </c>
    </row>
    <row r="2868" spans="9:9" x14ac:dyDescent="0.35">
      <c r="I2868">
        <v>20.23</v>
      </c>
    </row>
    <row r="2869" spans="9:9" x14ac:dyDescent="0.35">
      <c r="I2869">
        <v>20.32</v>
      </c>
    </row>
    <row r="2870" spans="9:9" x14ac:dyDescent="0.35">
      <c r="I2870">
        <v>20.36</v>
      </c>
    </row>
    <row r="2871" spans="9:9" x14ac:dyDescent="0.35">
      <c r="I2871">
        <v>20.58</v>
      </c>
    </row>
    <row r="2872" spans="9:9" x14ac:dyDescent="0.35">
      <c r="I2872">
        <v>20.82</v>
      </c>
    </row>
    <row r="2873" spans="9:9" x14ac:dyDescent="0.35">
      <c r="I2873">
        <v>21.07</v>
      </c>
    </row>
    <row r="2874" spans="9:9" x14ac:dyDescent="0.35">
      <c r="I2874">
        <v>21.35</v>
      </c>
    </row>
    <row r="2875" spans="9:9" x14ac:dyDescent="0.35">
      <c r="I2875">
        <v>21.36</v>
      </c>
    </row>
    <row r="2876" spans="9:9" x14ac:dyDescent="0.35">
      <c r="I2876">
        <v>21.42</v>
      </c>
    </row>
    <row r="2877" spans="9:9" x14ac:dyDescent="0.35">
      <c r="I2877">
        <v>21.57</v>
      </c>
    </row>
    <row r="2878" spans="9:9" x14ac:dyDescent="0.35">
      <c r="I2878">
        <v>22.03</v>
      </c>
    </row>
    <row r="2879" spans="9:9" x14ac:dyDescent="0.35">
      <c r="I2879">
        <v>22.07</v>
      </c>
    </row>
    <row r="2880" spans="9:9" x14ac:dyDescent="0.35">
      <c r="I2880">
        <v>22.12</v>
      </c>
    </row>
    <row r="2881" spans="9:9" x14ac:dyDescent="0.35">
      <c r="I2881">
        <v>22.19</v>
      </c>
    </row>
    <row r="2882" spans="9:9" x14ac:dyDescent="0.35">
      <c r="I2882">
        <v>22.29</v>
      </c>
    </row>
    <row r="2883" spans="9:9" x14ac:dyDescent="0.35">
      <c r="I2883">
        <v>22.63</v>
      </c>
    </row>
    <row r="2884" spans="9:9" x14ac:dyDescent="0.35">
      <c r="I2884">
        <v>22.73</v>
      </c>
    </row>
    <row r="2885" spans="9:9" x14ac:dyDescent="0.35">
      <c r="I2885">
        <v>23.08</v>
      </c>
    </row>
    <row r="2886" spans="9:9" x14ac:dyDescent="0.35">
      <c r="I2886">
        <v>23.25</v>
      </c>
    </row>
    <row r="2887" spans="9:9" x14ac:dyDescent="0.35">
      <c r="I2887">
        <v>23.31</v>
      </c>
    </row>
    <row r="2888" spans="9:9" x14ac:dyDescent="0.35">
      <c r="I2888">
        <v>23.7</v>
      </c>
    </row>
    <row r="2889" spans="9:9" x14ac:dyDescent="0.35">
      <c r="I2889">
        <v>23.79</v>
      </c>
    </row>
    <row r="2890" spans="9:9" x14ac:dyDescent="0.35">
      <c r="I2890">
        <v>23.83</v>
      </c>
    </row>
    <row r="2891" spans="9:9" x14ac:dyDescent="0.35">
      <c r="I2891">
        <v>24.03</v>
      </c>
    </row>
    <row r="2892" spans="9:9" x14ac:dyDescent="0.35">
      <c r="I2892">
        <v>24.13</v>
      </c>
    </row>
    <row r="2893" spans="9:9" x14ac:dyDescent="0.35">
      <c r="I2893">
        <v>24.29</v>
      </c>
    </row>
    <row r="2894" spans="9:9" x14ac:dyDescent="0.35">
      <c r="I2894">
        <v>24.31</v>
      </c>
    </row>
    <row r="2895" spans="9:9" x14ac:dyDescent="0.35">
      <c r="I2895">
        <v>24.34</v>
      </c>
    </row>
    <row r="2896" spans="9:9" x14ac:dyDescent="0.35">
      <c r="I2896">
        <v>24.37</v>
      </c>
    </row>
    <row r="2897" spans="9:9" x14ac:dyDescent="0.35">
      <c r="I2897">
        <v>24.47</v>
      </c>
    </row>
    <row r="2898" spans="9:9" x14ac:dyDescent="0.35">
      <c r="I2898">
        <v>24.63</v>
      </c>
    </row>
    <row r="2899" spans="9:9" x14ac:dyDescent="0.35">
      <c r="I2899">
        <v>24.83</v>
      </c>
    </row>
    <row r="2900" spans="9:9" x14ac:dyDescent="0.35">
      <c r="I2900">
        <v>24.99</v>
      </c>
    </row>
    <row r="2901" spans="9:9" x14ac:dyDescent="0.35">
      <c r="I2901">
        <v>25.06</v>
      </c>
    </row>
    <row r="2902" spans="9:9" x14ac:dyDescent="0.35">
      <c r="I2902">
        <v>25.25</v>
      </c>
    </row>
    <row r="2903" spans="9:9" x14ac:dyDescent="0.35">
      <c r="I2903">
        <v>25.41</v>
      </c>
    </row>
    <row r="2904" spans="9:9" x14ac:dyDescent="0.35">
      <c r="I2904">
        <v>25.42</v>
      </c>
    </row>
    <row r="2905" spans="9:9" x14ac:dyDescent="0.35">
      <c r="I2905">
        <v>25.86</v>
      </c>
    </row>
    <row r="2906" spans="9:9" x14ac:dyDescent="0.35">
      <c r="I2906">
        <v>26.23</v>
      </c>
    </row>
    <row r="2907" spans="9:9" x14ac:dyDescent="0.35">
      <c r="I2907">
        <v>26.55</v>
      </c>
    </row>
    <row r="2908" spans="9:9" x14ac:dyDescent="0.35">
      <c r="I2908">
        <v>26.65</v>
      </c>
    </row>
    <row r="2909" spans="9:9" x14ac:dyDescent="0.35">
      <c r="I2909">
        <v>27.3</v>
      </c>
    </row>
    <row r="2910" spans="9:9" x14ac:dyDescent="0.35">
      <c r="I2910">
        <v>27.56</v>
      </c>
    </row>
    <row r="2911" spans="9:9" x14ac:dyDescent="0.35">
      <c r="I2911">
        <v>27.98</v>
      </c>
    </row>
    <row r="2912" spans="9:9" x14ac:dyDescent="0.35">
      <c r="I2912">
        <v>28.1</v>
      </c>
    </row>
    <row r="2913" spans="9:9" x14ac:dyDescent="0.35">
      <c r="I2913">
        <v>28.15</v>
      </c>
    </row>
    <row r="2914" spans="9:9" x14ac:dyDescent="0.35">
      <c r="I2914">
        <v>28.42</v>
      </c>
    </row>
    <row r="2915" spans="9:9" x14ac:dyDescent="0.35">
      <c r="I2915">
        <v>28.43</v>
      </c>
    </row>
    <row r="2916" spans="9:9" x14ac:dyDescent="0.35">
      <c r="I2916">
        <v>28.49</v>
      </c>
    </row>
    <row r="2917" spans="9:9" x14ac:dyDescent="0.35">
      <c r="I2917">
        <v>29.31</v>
      </c>
    </row>
    <row r="2918" spans="9:9" x14ac:dyDescent="0.35">
      <c r="I2918">
        <v>29.35</v>
      </c>
    </row>
    <row r="2919" spans="9:9" x14ac:dyDescent="0.35">
      <c r="I2919">
        <v>29.61</v>
      </c>
    </row>
    <row r="2920" spans="9:9" x14ac:dyDescent="0.35">
      <c r="I2920">
        <v>29.7</v>
      </c>
    </row>
    <row r="2921" spans="9:9" x14ac:dyDescent="0.35">
      <c r="I2921">
        <v>29.72</v>
      </c>
    </row>
    <row r="2922" spans="9:9" x14ac:dyDescent="0.35">
      <c r="I2922">
        <v>29.97</v>
      </c>
    </row>
    <row r="2923" spans="9:9" x14ac:dyDescent="0.35">
      <c r="I2923">
        <v>30.18</v>
      </c>
    </row>
    <row r="2924" spans="9:9" x14ac:dyDescent="0.35">
      <c r="I2924">
        <v>30.44</v>
      </c>
    </row>
    <row r="2925" spans="9:9" x14ac:dyDescent="0.35">
      <c r="I2925">
        <v>30.71</v>
      </c>
    </row>
    <row r="2926" spans="9:9" x14ac:dyDescent="0.35">
      <c r="I2926">
        <v>30.81</v>
      </c>
    </row>
    <row r="2927" spans="9:9" x14ac:dyDescent="0.35">
      <c r="I2927">
        <v>30.86</v>
      </c>
    </row>
    <row r="2928" spans="9:9" x14ac:dyDescent="0.35">
      <c r="I2928">
        <v>30.96</v>
      </c>
    </row>
    <row r="2929" spans="9:9" x14ac:dyDescent="0.35">
      <c r="I2929">
        <v>31.29</v>
      </c>
    </row>
    <row r="2930" spans="9:9" x14ac:dyDescent="0.35">
      <c r="I2930">
        <v>31.31</v>
      </c>
    </row>
    <row r="2931" spans="9:9" x14ac:dyDescent="0.35">
      <c r="I2931">
        <v>31.38</v>
      </c>
    </row>
    <row r="2932" spans="9:9" x14ac:dyDescent="0.35">
      <c r="I2932">
        <v>31.64</v>
      </c>
    </row>
    <row r="2933" spans="9:9" x14ac:dyDescent="0.35">
      <c r="I2933">
        <v>31.66</v>
      </c>
    </row>
    <row r="2934" spans="9:9" x14ac:dyDescent="0.35">
      <c r="I2934">
        <v>31.72</v>
      </c>
    </row>
    <row r="2935" spans="9:9" x14ac:dyDescent="0.35">
      <c r="I2935">
        <v>32.28</v>
      </c>
    </row>
    <row r="2936" spans="9:9" x14ac:dyDescent="0.35">
      <c r="I2936">
        <v>32.479999999999997</v>
      </c>
    </row>
    <row r="2937" spans="9:9" x14ac:dyDescent="0.35">
      <c r="I2937">
        <v>32.56</v>
      </c>
    </row>
    <row r="2938" spans="9:9" x14ac:dyDescent="0.35">
      <c r="I2938">
        <v>32.61</v>
      </c>
    </row>
    <row r="2939" spans="9:9" x14ac:dyDescent="0.35">
      <c r="I2939">
        <v>32.65</v>
      </c>
    </row>
    <row r="2940" spans="9:9" x14ac:dyDescent="0.35">
      <c r="I2940">
        <v>33</v>
      </c>
    </row>
    <row r="2941" spans="9:9" x14ac:dyDescent="0.35">
      <c r="I2941">
        <v>33.04</v>
      </c>
    </row>
    <row r="2942" spans="9:9" x14ac:dyDescent="0.35">
      <c r="I2942">
        <v>33.090000000000003</v>
      </c>
    </row>
    <row r="2943" spans="9:9" x14ac:dyDescent="0.35">
      <c r="I2943">
        <v>33.14</v>
      </c>
    </row>
    <row r="2944" spans="9:9" x14ac:dyDescent="0.35">
      <c r="I2944">
        <v>33.29</v>
      </c>
    </row>
    <row r="2945" spans="9:9" x14ac:dyDescent="0.35">
      <c r="I2945">
        <v>33.369999999999997</v>
      </c>
    </row>
    <row r="2946" spans="9:9" x14ac:dyDescent="0.35">
      <c r="I2946">
        <v>34.49</v>
      </c>
    </row>
    <row r="2947" spans="9:9" x14ac:dyDescent="0.35">
      <c r="I2947">
        <v>34.81</v>
      </c>
    </row>
    <row r="2948" spans="9:9" x14ac:dyDescent="0.35">
      <c r="I2948">
        <v>34.83</v>
      </c>
    </row>
    <row r="2949" spans="9:9" x14ac:dyDescent="0.35">
      <c r="I2949">
        <v>34.880000000000003</v>
      </c>
    </row>
    <row r="2950" spans="9:9" x14ac:dyDescent="0.35">
      <c r="I2950">
        <v>34.880000000000003</v>
      </c>
    </row>
    <row r="2951" spans="9:9" x14ac:dyDescent="0.35">
      <c r="I2951">
        <v>35.229999999999997</v>
      </c>
    </row>
    <row r="2952" spans="9:9" x14ac:dyDescent="0.35">
      <c r="I2952">
        <v>35.28</v>
      </c>
    </row>
    <row r="2953" spans="9:9" x14ac:dyDescent="0.35">
      <c r="I2953">
        <v>35.42</v>
      </c>
    </row>
    <row r="2954" spans="9:9" x14ac:dyDescent="0.35">
      <c r="I2954">
        <v>35.51</v>
      </c>
    </row>
    <row r="2955" spans="9:9" x14ac:dyDescent="0.35">
      <c r="I2955">
        <v>35.68</v>
      </c>
    </row>
    <row r="2956" spans="9:9" x14ac:dyDescent="0.35">
      <c r="I2956">
        <v>35.700000000000003</v>
      </c>
    </row>
    <row r="2957" spans="9:9" x14ac:dyDescent="0.35">
      <c r="I2957">
        <v>35.79</v>
      </c>
    </row>
    <row r="2958" spans="9:9" x14ac:dyDescent="0.35">
      <c r="I2958">
        <v>35.81</v>
      </c>
    </row>
    <row r="2959" spans="9:9" x14ac:dyDescent="0.35">
      <c r="I2959">
        <v>35.85</v>
      </c>
    </row>
    <row r="2960" spans="9:9" x14ac:dyDescent="0.35">
      <c r="I2960">
        <v>36.17</v>
      </c>
    </row>
    <row r="2961" spans="9:9" x14ac:dyDescent="0.35">
      <c r="I2961">
        <v>36.270000000000003</v>
      </c>
    </row>
    <row r="2962" spans="9:9" x14ac:dyDescent="0.35">
      <c r="I2962">
        <v>36.28</v>
      </c>
    </row>
    <row r="2963" spans="9:9" x14ac:dyDescent="0.35">
      <c r="I2963">
        <v>36.92</v>
      </c>
    </row>
    <row r="2964" spans="9:9" x14ac:dyDescent="0.35">
      <c r="I2964">
        <v>37.08</v>
      </c>
    </row>
    <row r="2965" spans="9:9" x14ac:dyDescent="0.35">
      <c r="I2965">
        <v>37.1</v>
      </c>
    </row>
    <row r="2966" spans="9:9" x14ac:dyDescent="0.35">
      <c r="I2966">
        <v>37.71</v>
      </c>
    </row>
    <row r="2967" spans="9:9" x14ac:dyDescent="0.35">
      <c r="I2967">
        <v>38.18</v>
      </c>
    </row>
    <row r="2968" spans="9:9" x14ac:dyDescent="0.35">
      <c r="I2968">
        <v>38.78</v>
      </c>
    </row>
    <row r="2969" spans="9:9" x14ac:dyDescent="0.35">
      <c r="I2969">
        <v>39.18</v>
      </c>
    </row>
    <row r="2970" spans="9:9" x14ac:dyDescent="0.35">
      <c r="I2970">
        <v>39.36</v>
      </c>
    </row>
    <row r="2971" spans="9:9" x14ac:dyDescent="0.35">
      <c r="I2971">
        <v>39.67</v>
      </c>
    </row>
    <row r="2972" spans="9:9" x14ac:dyDescent="0.35">
      <c r="I2972">
        <v>39.92</v>
      </c>
    </row>
    <row r="2973" spans="9:9" x14ac:dyDescent="0.35">
      <c r="I2973">
        <v>39.97</v>
      </c>
    </row>
    <row r="2974" spans="9:9" x14ac:dyDescent="0.35">
      <c r="I2974">
        <v>39.99</v>
      </c>
    </row>
    <row r="2975" spans="9:9" x14ac:dyDescent="0.35">
      <c r="I2975">
        <v>40.14</v>
      </c>
    </row>
    <row r="2976" spans="9:9" x14ac:dyDescent="0.35">
      <c r="I2976">
        <v>40.299999999999997</v>
      </c>
    </row>
    <row r="2977" spans="9:9" x14ac:dyDescent="0.35">
      <c r="I2977">
        <v>40.51</v>
      </c>
    </row>
    <row r="2978" spans="9:9" x14ac:dyDescent="0.35">
      <c r="I2978">
        <v>40.89</v>
      </c>
    </row>
    <row r="2979" spans="9:9" x14ac:dyDescent="0.35">
      <c r="I2979">
        <v>41.93</v>
      </c>
    </row>
    <row r="2980" spans="9:9" x14ac:dyDescent="0.35">
      <c r="I2980">
        <v>42</v>
      </c>
    </row>
    <row r="2981" spans="9:9" x14ac:dyDescent="0.35">
      <c r="I2981">
        <v>42.36</v>
      </c>
    </row>
    <row r="2982" spans="9:9" x14ac:dyDescent="0.35">
      <c r="I2982">
        <v>42.56</v>
      </c>
    </row>
    <row r="2983" spans="9:9" x14ac:dyDescent="0.35">
      <c r="I2983">
        <v>42.83</v>
      </c>
    </row>
    <row r="2984" spans="9:9" x14ac:dyDescent="0.35">
      <c r="I2984">
        <v>43.22</v>
      </c>
    </row>
    <row r="2985" spans="9:9" x14ac:dyDescent="0.35">
      <c r="I2985">
        <v>43.31</v>
      </c>
    </row>
    <row r="2986" spans="9:9" x14ac:dyDescent="0.35">
      <c r="I2986">
        <v>43.31</v>
      </c>
    </row>
    <row r="2987" spans="9:9" x14ac:dyDescent="0.35">
      <c r="I2987">
        <v>43.52</v>
      </c>
    </row>
    <row r="2988" spans="9:9" x14ac:dyDescent="0.35">
      <c r="I2988">
        <v>43.56</v>
      </c>
    </row>
    <row r="2989" spans="9:9" x14ac:dyDescent="0.35">
      <c r="I2989">
        <v>43.61</v>
      </c>
    </row>
    <row r="2990" spans="9:9" x14ac:dyDescent="0.35">
      <c r="I2990">
        <v>44.75</v>
      </c>
    </row>
    <row r="2991" spans="9:9" x14ac:dyDescent="0.35">
      <c r="I2991">
        <v>44.8</v>
      </c>
    </row>
    <row r="2992" spans="9:9" x14ac:dyDescent="0.35">
      <c r="I2992">
        <v>44.9</v>
      </c>
    </row>
    <row r="2993" spans="9:9" x14ac:dyDescent="0.35">
      <c r="I2993">
        <v>44.99</v>
      </c>
    </row>
    <row r="2994" spans="9:9" x14ac:dyDescent="0.35">
      <c r="I2994">
        <v>45.58</v>
      </c>
    </row>
    <row r="2995" spans="9:9" x14ac:dyDescent="0.35">
      <c r="I2995">
        <v>46.56</v>
      </c>
    </row>
    <row r="2996" spans="9:9" x14ac:dyDescent="0.35">
      <c r="I2996">
        <v>46.89</v>
      </c>
    </row>
    <row r="2997" spans="9:9" x14ac:dyDescent="0.35">
      <c r="I2997">
        <v>47.15</v>
      </c>
    </row>
    <row r="2998" spans="9:9" x14ac:dyDescent="0.35">
      <c r="I2998">
        <v>47.3</v>
      </c>
    </row>
    <row r="2999" spans="9:9" x14ac:dyDescent="0.35">
      <c r="I2999">
        <v>47.64</v>
      </c>
    </row>
    <row r="3000" spans="9:9" x14ac:dyDescent="0.35">
      <c r="I3000">
        <v>47.78</v>
      </c>
    </row>
    <row r="3001" spans="9:9" x14ac:dyDescent="0.35">
      <c r="I3001">
        <v>47.83</v>
      </c>
    </row>
    <row r="3002" spans="9:9" x14ac:dyDescent="0.35">
      <c r="I3002">
        <v>48.02</v>
      </c>
    </row>
    <row r="3003" spans="9:9" x14ac:dyDescent="0.35">
      <c r="I3003">
        <v>48.07</v>
      </c>
    </row>
    <row r="3004" spans="9:9" x14ac:dyDescent="0.35">
      <c r="I3004">
        <v>48.14</v>
      </c>
    </row>
    <row r="3005" spans="9:9" x14ac:dyDescent="0.35">
      <c r="I3005">
        <v>48.32</v>
      </c>
    </row>
    <row r="3006" spans="9:9" x14ac:dyDescent="0.35">
      <c r="I3006">
        <v>49.58</v>
      </c>
    </row>
    <row r="3007" spans="9:9" x14ac:dyDescent="0.35">
      <c r="I3007">
        <v>49.62</v>
      </c>
    </row>
    <row r="3008" spans="9:9" x14ac:dyDescent="0.35">
      <c r="I3008">
        <v>50.96</v>
      </c>
    </row>
    <row r="3009" spans="9:9" x14ac:dyDescent="0.35">
      <c r="I3009">
        <v>51.38</v>
      </c>
    </row>
    <row r="3010" spans="9:9" x14ac:dyDescent="0.35">
      <c r="I3010">
        <v>51.86</v>
      </c>
    </row>
    <row r="3011" spans="9:9" x14ac:dyDescent="0.35">
      <c r="I3011">
        <v>52.27</v>
      </c>
    </row>
    <row r="3012" spans="9:9" x14ac:dyDescent="0.35">
      <c r="I3012">
        <v>52.29</v>
      </c>
    </row>
    <row r="3013" spans="9:9" x14ac:dyDescent="0.35">
      <c r="I3013">
        <v>52.51</v>
      </c>
    </row>
    <row r="3014" spans="9:9" x14ac:dyDescent="0.35">
      <c r="I3014">
        <v>53.04</v>
      </c>
    </row>
    <row r="3015" spans="9:9" x14ac:dyDescent="0.35">
      <c r="I3015">
        <v>53.92</v>
      </c>
    </row>
    <row r="3016" spans="9:9" x14ac:dyDescent="0.35">
      <c r="I3016">
        <v>54.3</v>
      </c>
    </row>
    <row r="3017" spans="9:9" x14ac:dyDescent="0.35">
      <c r="I3017">
        <v>54.37</v>
      </c>
    </row>
    <row r="3018" spans="9:9" x14ac:dyDescent="0.35">
      <c r="I3018">
        <v>54.96</v>
      </c>
    </row>
    <row r="3019" spans="9:9" x14ac:dyDescent="0.35">
      <c r="I3019">
        <v>55.13</v>
      </c>
    </row>
    <row r="3020" spans="9:9" x14ac:dyDescent="0.35">
      <c r="I3020">
        <v>55.52</v>
      </c>
    </row>
    <row r="3021" spans="9:9" x14ac:dyDescent="0.35">
      <c r="I3021">
        <v>55.63</v>
      </c>
    </row>
    <row r="3022" spans="9:9" x14ac:dyDescent="0.35">
      <c r="I3022">
        <v>56.1</v>
      </c>
    </row>
    <row r="3023" spans="9:9" x14ac:dyDescent="0.35">
      <c r="I3023">
        <v>56.66</v>
      </c>
    </row>
    <row r="3024" spans="9:9" x14ac:dyDescent="0.35">
      <c r="I3024">
        <v>56.69</v>
      </c>
    </row>
    <row r="3025" spans="9:9" x14ac:dyDescent="0.35">
      <c r="I3025">
        <v>56.69</v>
      </c>
    </row>
    <row r="3026" spans="9:9" x14ac:dyDescent="0.35">
      <c r="I3026">
        <v>56.95</v>
      </c>
    </row>
    <row r="3027" spans="9:9" x14ac:dyDescent="0.35">
      <c r="I3027">
        <v>56.98</v>
      </c>
    </row>
    <row r="3028" spans="9:9" x14ac:dyDescent="0.35">
      <c r="I3028">
        <v>57.57</v>
      </c>
    </row>
    <row r="3029" spans="9:9" x14ac:dyDescent="0.35">
      <c r="I3029">
        <v>57.72</v>
      </c>
    </row>
    <row r="3030" spans="9:9" x14ac:dyDescent="0.35">
      <c r="I3030">
        <v>57.83</v>
      </c>
    </row>
    <row r="3031" spans="9:9" x14ac:dyDescent="0.35">
      <c r="I3031">
        <v>58.66</v>
      </c>
    </row>
    <row r="3032" spans="9:9" x14ac:dyDescent="0.35">
      <c r="I3032">
        <v>58.8</v>
      </c>
    </row>
    <row r="3033" spans="9:9" x14ac:dyDescent="0.35">
      <c r="I3033">
        <v>59.27</v>
      </c>
    </row>
    <row r="3034" spans="9:9" x14ac:dyDescent="0.35">
      <c r="I3034">
        <v>59.66</v>
      </c>
    </row>
    <row r="3035" spans="9:9" x14ac:dyDescent="0.35">
      <c r="I3035">
        <v>61.32</v>
      </c>
    </row>
    <row r="3036" spans="9:9" x14ac:dyDescent="0.35">
      <c r="I3036">
        <v>61.72</v>
      </c>
    </row>
    <row r="3037" spans="9:9" x14ac:dyDescent="0.35">
      <c r="I3037">
        <v>62.16</v>
      </c>
    </row>
    <row r="3038" spans="9:9" x14ac:dyDescent="0.35">
      <c r="I3038">
        <v>63.13</v>
      </c>
    </row>
    <row r="3039" spans="9:9" x14ac:dyDescent="0.35">
      <c r="I3039">
        <v>63.27</v>
      </c>
    </row>
    <row r="3040" spans="9:9" x14ac:dyDescent="0.35">
      <c r="I3040">
        <v>63.55</v>
      </c>
    </row>
    <row r="3041" spans="9:9" x14ac:dyDescent="0.35">
      <c r="I3041">
        <v>63.75</v>
      </c>
    </row>
    <row r="3042" spans="9:9" x14ac:dyDescent="0.35">
      <c r="I3042">
        <v>64.31</v>
      </c>
    </row>
    <row r="3043" spans="9:9" x14ac:dyDescent="0.35">
      <c r="I3043">
        <v>64.58</v>
      </c>
    </row>
    <row r="3044" spans="9:9" x14ac:dyDescent="0.35">
      <c r="I3044">
        <v>65.81</v>
      </c>
    </row>
    <row r="3045" spans="9:9" x14ac:dyDescent="0.35">
      <c r="I3045">
        <v>66.92</v>
      </c>
    </row>
    <row r="3046" spans="9:9" x14ac:dyDescent="0.35">
      <c r="I3046">
        <v>69.569999999999993</v>
      </c>
    </row>
    <row r="3047" spans="9:9" x14ac:dyDescent="0.35">
      <c r="I3047">
        <v>71.95</v>
      </c>
    </row>
    <row r="3048" spans="9:9" x14ac:dyDescent="0.35">
      <c r="I3048">
        <v>72.16</v>
      </c>
    </row>
    <row r="3049" spans="9:9" x14ac:dyDescent="0.35">
      <c r="I3049">
        <v>72.959999999999994</v>
      </c>
    </row>
    <row r="3050" spans="9:9" x14ac:dyDescent="0.35">
      <c r="I3050">
        <v>73.77</v>
      </c>
    </row>
    <row r="3051" spans="9:9" x14ac:dyDescent="0.35">
      <c r="I3051">
        <v>75.84</v>
      </c>
    </row>
    <row r="3052" spans="9:9" x14ac:dyDescent="0.35">
      <c r="I3052">
        <v>76.77</v>
      </c>
    </row>
    <row r="3053" spans="9:9" x14ac:dyDescent="0.35">
      <c r="I3053">
        <v>77.48</v>
      </c>
    </row>
    <row r="3054" spans="9:9" x14ac:dyDescent="0.35">
      <c r="I3054">
        <v>78.09</v>
      </c>
    </row>
    <row r="3055" spans="9:9" x14ac:dyDescent="0.35">
      <c r="I3055">
        <v>79.02</v>
      </c>
    </row>
    <row r="3056" spans="9:9" x14ac:dyDescent="0.35">
      <c r="I3056">
        <v>80.260000000000005</v>
      </c>
    </row>
    <row r="3057" spans="9:9" x14ac:dyDescent="0.35">
      <c r="I3057">
        <v>82.61</v>
      </c>
    </row>
    <row r="3058" spans="9:9" x14ac:dyDescent="0.35">
      <c r="I3058">
        <v>85.58</v>
      </c>
    </row>
    <row r="3059" spans="9:9" x14ac:dyDescent="0.35">
      <c r="I3059">
        <v>85.97</v>
      </c>
    </row>
    <row r="3060" spans="9:9" x14ac:dyDescent="0.35">
      <c r="I3060">
        <v>86.22</v>
      </c>
    </row>
    <row r="3061" spans="9:9" x14ac:dyDescent="0.35">
      <c r="I3061">
        <v>87.7</v>
      </c>
    </row>
    <row r="3062" spans="9:9" x14ac:dyDescent="0.35">
      <c r="I3062">
        <v>89.23</v>
      </c>
    </row>
    <row r="3063" spans="9:9" x14ac:dyDescent="0.35">
      <c r="I3063">
        <v>89.51</v>
      </c>
    </row>
    <row r="3064" spans="9:9" x14ac:dyDescent="0.35">
      <c r="I3064">
        <v>92.18</v>
      </c>
    </row>
    <row r="3065" spans="9:9" x14ac:dyDescent="0.35">
      <c r="I3065">
        <v>92.31</v>
      </c>
    </row>
    <row r="3066" spans="9:9" x14ac:dyDescent="0.35">
      <c r="I3066">
        <v>93.48</v>
      </c>
    </row>
    <row r="3067" spans="9:9" x14ac:dyDescent="0.35">
      <c r="I3067">
        <v>94.79</v>
      </c>
    </row>
    <row r="3068" spans="9:9" x14ac:dyDescent="0.35">
      <c r="I3068">
        <v>96.64</v>
      </c>
    </row>
    <row r="3069" spans="9:9" x14ac:dyDescent="0.35">
      <c r="I3069">
        <v>97.83</v>
      </c>
    </row>
    <row r="3070" spans="9:9" x14ac:dyDescent="0.35">
      <c r="I3070">
        <v>99.28</v>
      </c>
    </row>
    <row r="3071" spans="9:9" x14ac:dyDescent="0.35">
      <c r="I3071">
        <v>101.33</v>
      </c>
    </row>
    <row r="3072" spans="9:9" x14ac:dyDescent="0.35">
      <c r="I3072">
        <v>101.52</v>
      </c>
    </row>
    <row r="3073" spans="9:9" x14ac:dyDescent="0.35">
      <c r="I3073">
        <v>102.07</v>
      </c>
    </row>
    <row r="3074" spans="9:9" x14ac:dyDescent="0.35">
      <c r="I3074">
        <v>108.13</v>
      </c>
    </row>
    <row r="3075" spans="9:9" x14ac:dyDescent="0.35">
      <c r="I3075">
        <v>111.04</v>
      </c>
    </row>
    <row r="3076" spans="9:9" x14ac:dyDescent="0.35">
      <c r="I3076">
        <v>111.3</v>
      </c>
    </row>
    <row r="3077" spans="9:9" x14ac:dyDescent="0.35">
      <c r="I3077">
        <v>111.33</v>
      </c>
    </row>
    <row r="3078" spans="9:9" x14ac:dyDescent="0.35">
      <c r="I3078">
        <v>113.27</v>
      </c>
    </row>
    <row r="3079" spans="9:9" x14ac:dyDescent="0.35">
      <c r="I3079">
        <v>114.98</v>
      </c>
    </row>
    <row r="3080" spans="9:9" x14ac:dyDescent="0.35">
      <c r="I3080">
        <v>117.77</v>
      </c>
    </row>
    <row r="3081" spans="9:9" x14ac:dyDescent="0.35">
      <c r="I3081">
        <v>118.54</v>
      </c>
    </row>
    <row r="3082" spans="9:9" x14ac:dyDescent="0.35">
      <c r="I3082">
        <v>118.69</v>
      </c>
    </row>
    <row r="3083" spans="9:9" x14ac:dyDescent="0.35">
      <c r="I3083">
        <v>120.18</v>
      </c>
    </row>
    <row r="3084" spans="9:9" x14ac:dyDescent="0.35">
      <c r="I3084">
        <v>120.99</v>
      </c>
    </row>
    <row r="3085" spans="9:9" x14ac:dyDescent="0.35">
      <c r="I3085">
        <v>125.33</v>
      </c>
    </row>
    <row r="3086" spans="9:9" x14ac:dyDescent="0.35">
      <c r="I3086">
        <v>125.55</v>
      </c>
    </row>
    <row r="3087" spans="9:9" x14ac:dyDescent="0.35">
      <c r="I3087">
        <v>130.36000000000001</v>
      </c>
    </row>
    <row r="3088" spans="9:9" x14ac:dyDescent="0.35">
      <c r="I3088">
        <v>131.91999999999999</v>
      </c>
    </row>
    <row r="3089" spans="9:9" x14ac:dyDescent="0.35">
      <c r="I3089">
        <v>132.58000000000001</v>
      </c>
    </row>
    <row r="3090" spans="9:9" x14ac:dyDescent="0.35">
      <c r="I3090">
        <v>138.54</v>
      </c>
    </row>
    <row r="3091" spans="9:9" x14ac:dyDescent="0.35">
      <c r="I3091">
        <v>139.88999999999999</v>
      </c>
    </row>
    <row r="3092" spans="9:9" x14ac:dyDescent="0.35">
      <c r="I3092">
        <v>140.08000000000001</v>
      </c>
    </row>
    <row r="3093" spans="9:9" x14ac:dyDescent="0.35">
      <c r="I3093">
        <v>142.58000000000001</v>
      </c>
    </row>
    <row r="3094" spans="9:9" x14ac:dyDescent="0.35">
      <c r="I3094">
        <v>142.86000000000001</v>
      </c>
    </row>
    <row r="3095" spans="9:9" x14ac:dyDescent="0.35">
      <c r="I3095">
        <v>146.94999999999999</v>
      </c>
    </row>
    <row r="3096" spans="9:9" x14ac:dyDescent="0.35">
      <c r="I3096">
        <v>153.9</v>
      </c>
    </row>
    <row r="3097" spans="9:9" x14ac:dyDescent="0.35">
      <c r="I3097">
        <v>154.05000000000001</v>
      </c>
    </row>
    <row r="3098" spans="9:9" x14ac:dyDescent="0.35">
      <c r="I3098">
        <v>155.41999999999999</v>
      </c>
    </row>
    <row r="3099" spans="9:9" x14ac:dyDescent="0.35">
      <c r="I3099">
        <v>160.82</v>
      </c>
    </row>
    <row r="3100" spans="9:9" x14ac:dyDescent="0.35">
      <c r="I3100">
        <v>165.86</v>
      </c>
    </row>
    <row r="3101" spans="9:9" x14ac:dyDescent="0.35">
      <c r="I3101">
        <v>165.9</v>
      </c>
    </row>
    <row r="3102" spans="9:9" x14ac:dyDescent="0.35">
      <c r="I3102">
        <v>167.82</v>
      </c>
    </row>
    <row r="3103" spans="9:9" x14ac:dyDescent="0.35">
      <c r="I3103">
        <v>175.31</v>
      </c>
    </row>
    <row r="3104" spans="9:9" x14ac:dyDescent="0.35">
      <c r="I3104">
        <v>182.1</v>
      </c>
    </row>
    <row r="3105" spans="9:9" x14ac:dyDescent="0.35">
      <c r="I3105">
        <v>185.74</v>
      </c>
    </row>
    <row r="3106" spans="9:9" x14ac:dyDescent="0.35">
      <c r="I3106">
        <v>197.6</v>
      </c>
    </row>
    <row r="3107" spans="9:9" x14ac:dyDescent="0.35">
      <c r="I3107">
        <v>222.32</v>
      </c>
    </row>
    <row r="3108" spans="9:9" x14ac:dyDescent="0.35">
      <c r="I3108">
        <v>235.55</v>
      </c>
    </row>
    <row r="3109" spans="9:9" x14ac:dyDescent="0.35">
      <c r="I3109">
        <v>249.56</v>
      </c>
    </row>
    <row r="3110" spans="9:9" x14ac:dyDescent="0.35">
      <c r="I3110">
        <v>252.04</v>
      </c>
    </row>
    <row r="3111" spans="9:9" x14ac:dyDescent="0.35">
      <c r="I3111">
        <v>260.97000000000003</v>
      </c>
    </row>
    <row r="3112" spans="9:9" x14ac:dyDescent="0.35">
      <c r="I3112">
        <v>261.52999999999997</v>
      </c>
    </row>
    <row r="3113" spans="9:9" x14ac:dyDescent="0.35">
      <c r="I3113">
        <v>281.14</v>
      </c>
    </row>
    <row r="3114" spans="9:9" x14ac:dyDescent="0.35">
      <c r="I3114">
        <v>281.2</v>
      </c>
    </row>
    <row r="3115" spans="9:9" x14ac:dyDescent="0.35">
      <c r="I3115">
        <v>288.68</v>
      </c>
    </row>
    <row r="3116" spans="9:9" x14ac:dyDescent="0.35">
      <c r="I3116">
        <v>293.77999999999997</v>
      </c>
    </row>
    <row r="3117" spans="9:9" x14ac:dyDescent="0.35">
      <c r="I3117">
        <v>301.14</v>
      </c>
    </row>
    <row r="3118" spans="9:9" x14ac:dyDescent="0.35">
      <c r="I3118">
        <v>301.83</v>
      </c>
    </row>
    <row r="3119" spans="9:9" x14ac:dyDescent="0.35">
      <c r="I3119">
        <v>317.95999999999998</v>
      </c>
    </row>
    <row r="3120" spans="9:9" x14ac:dyDescent="0.35">
      <c r="I3120">
        <v>320.7</v>
      </c>
    </row>
    <row r="3121" spans="9:9" x14ac:dyDescent="0.35">
      <c r="I3121">
        <v>327.77</v>
      </c>
    </row>
    <row r="3122" spans="9:9" x14ac:dyDescent="0.35">
      <c r="I3122">
        <v>329.54</v>
      </c>
    </row>
    <row r="3123" spans="9:9" x14ac:dyDescent="0.35">
      <c r="I3123">
        <v>444.2</v>
      </c>
    </row>
    <row r="3124" spans="9:9" x14ac:dyDescent="0.35">
      <c r="I3124">
        <v>449.98</v>
      </c>
    </row>
    <row r="3125" spans="9:9" x14ac:dyDescent="0.35">
      <c r="I3125">
        <v>465.32</v>
      </c>
    </row>
    <row r="3126" spans="9:9" x14ac:dyDescent="0.35">
      <c r="I3126">
        <v>530.63</v>
      </c>
    </row>
    <row r="3127" spans="9:9" x14ac:dyDescent="0.35">
      <c r="I3127">
        <v>536.04999999999995</v>
      </c>
    </row>
    <row r="3128" spans="9:9" x14ac:dyDescent="0.35">
      <c r="I3128">
        <v>613.49</v>
      </c>
    </row>
    <row r="3129" spans="9:9" x14ac:dyDescent="0.35">
      <c r="I3129">
        <v>701.93</v>
      </c>
    </row>
    <row r="3130" spans="9:9" x14ac:dyDescent="0.35">
      <c r="I3130">
        <v>706.25</v>
      </c>
    </row>
    <row r="3131" spans="9:9" x14ac:dyDescent="0.35">
      <c r="I3131">
        <v>725.35</v>
      </c>
    </row>
    <row r="3132" spans="9:9" x14ac:dyDescent="0.35">
      <c r="I3132">
        <v>731.18</v>
      </c>
    </row>
    <row r="3133" spans="9:9" x14ac:dyDescent="0.35">
      <c r="I3133">
        <v>796.59</v>
      </c>
    </row>
    <row r="3134" spans="9:9" x14ac:dyDescent="0.35">
      <c r="I3134">
        <v>1019.69</v>
      </c>
    </row>
    <row r="3135" spans="9:9" x14ac:dyDescent="0.35">
      <c r="I3135">
        <v>1052.44</v>
      </c>
    </row>
    <row r="3136" spans="9:9" x14ac:dyDescent="0.35">
      <c r="I3136">
        <v>1347.83</v>
      </c>
    </row>
    <row r="3137" spans="9:9" x14ac:dyDescent="0.35">
      <c r="I3137">
        <v>2897.11</v>
      </c>
    </row>
  </sheetData>
  <sortState xmlns:xlrd2="http://schemas.microsoft.com/office/spreadsheetml/2017/richdata2" ref="F1:F1048576">
    <sortCondition ref="F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C404-7EC9-498C-9F37-AC04FCB9B420}">
  <dimension ref="A1:F526"/>
  <sheetViews>
    <sheetView zoomScale="140" zoomScaleNormal="140" workbookViewId="0">
      <selection activeCell="F1" sqref="F1"/>
    </sheetView>
  </sheetViews>
  <sheetFormatPr defaultRowHeight="15.5" x14ac:dyDescent="0.35"/>
  <cols>
    <col min="1" max="1" width="19.83203125" customWidth="1"/>
    <col min="2" max="2" width="25.58203125" customWidth="1"/>
  </cols>
  <sheetData>
    <row r="1" spans="1:6" x14ac:dyDescent="0.35">
      <c r="A1" t="str" cm="1">
        <f t="array" ref="A1:A526">_xlfn._xlws.FILTER(Antiox,Antiox&gt;UOB,"x")</f>
        <v>Sum of Antioxidant_content_in_mmol_100g</v>
      </c>
      <c r="B1" t="str" cm="1">
        <f t="array" ref="B1:B525">_xlfn._xlws.FILTER(antioxidants!B2:B5000 &amp;" " &amp; antioxidants!E2:E5000, antioxidants!E2:E5000&gt;UOB, "x")</f>
        <v>Blackcurrant, cultivated 5.49</v>
      </c>
      <c r="F1" t="str" cm="1">
        <f t="array" ref="F1:F526">_xlfn._xlws.FILTER(AntioxID,Antiox&gt;UOB,"x")</f>
        <v>PKEY</v>
      </c>
    </row>
    <row r="2" spans="1:6" x14ac:dyDescent="0.35">
      <c r="A2">
        <v>5.49</v>
      </c>
      <c r="B2" t="str">
        <v>Pomegranate, dried 5.51</v>
      </c>
      <c r="E2" t="s">
        <v>3232</v>
      </c>
      <c r="F2">
        <v>2612</v>
      </c>
    </row>
    <row r="3" spans="1:6" x14ac:dyDescent="0.35">
      <c r="A3">
        <v>5.51</v>
      </c>
      <c r="B3" t="str">
        <v>Shepherd's purse, dried 5.52</v>
      </c>
      <c r="F3">
        <v>2613</v>
      </c>
    </row>
    <row r="4" spans="1:6" x14ac:dyDescent="0.35">
      <c r="A4">
        <v>5.52</v>
      </c>
      <c r="B4" t="str">
        <v>Pomegranate, whole 5.57</v>
      </c>
      <c r="F4">
        <v>2614</v>
      </c>
    </row>
    <row r="5" spans="1:6" x14ac:dyDescent="0.35">
      <c r="A5">
        <v>5.57</v>
      </c>
      <c r="B5" t="str">
        <v>Paprika, (powder), dried ground 5.59</v>
      </c>
      <c r="F5">
        <v>2615</v>
      </c>
    </row>
    <row r="6" spans="1:6" x14ac:dyDescent="0.35">
      <c r="A6">
        <v>5.59</v>
      </c>
      <c r="B6" t="str">
        <v>Roseroot, fresh 5.63</v>
      </c>
      <c r="F6">
        <v>2616</v>
      </c>
    </row>
    <row r="7" spans="1:6" x14ac:dyDescent="0.35">
      <c r="A7">
        <v>5.63</v>
      </c>
      <c r="B7" t="str">
        <v>Rosemary, fresh 5.64</v>
      </c>
      <c r="F7">
        <v>2617</v>
      </c>
    </row>
    <row r="8" spans="1:6" x14ac:dyDescent="0.35">
      <c r="A8">
        <v>5.64</v>
      </c>
      <c r="B8" t="str">
        <v>Bupleuri Radix 5.66</v>
      </c>
      <c r="F8">
        <v>2618</v>
      </c>
    </row>
    <row r="9" spans="1:6" x14ac:dyDescent="0.35">
      <c r="A9">
        <v>5.66</v>
      </c>
      <c r="B9" t="str">
        <v>Paprika, (powder), red, dried ground 5.75</v>
      </c>
      <c r="F9">
        <v>2619</v>
      </c>
    </row>
    <row r="10" spans="1:6" x14ac:dyDescent="0.35">
      <c r="A10">
        <v>5.75</v>
      </c>
      <c r="B10" t="str">
        <v>Instant cocoa, Choco‐Mocca, powder 5.83</v>
      </c>
      <c r="F10">
        <v>2620</v>
      </c>
    </row>
    <row r="11" spans="1:6" x14ac:dyDescent="0.35">
      <c r="A11">
        <v>5.83</v>
      </c>
      <c r="B11" t="str">
        <v>Fennel, whole seeds, dried 5.84</v>
      </c>
      <c r="F11">
        <v>2621</v>
      </c>
    </row>
    <row r="12" spans="1:6" x14ac:dyDescent="0.35">
      <c r="A12">
        <v>5.84</v>
      </c>
      <c r="B12" t="str">
        <v>Tetzar 5.88</v>
      </c>
      <c r="F12">
        <v>2622</v>
      </c>
    </row>
    <row r="13" spans="1:6" x14ac:dyDescent="0.35">
      <c r="A13">
        <v>5.88</v>
      </c>
      <c r="B13" t="str">
        <v>Zizyphi Fructus 5.88</v>
      </c>
      <c r="F13">
        <v>2623</v>
      </c>
    </row>
    <row r="14" spans="1:6" x14ac:dyDescent="0.35">
      <c r="A14">
        <v>5.88</v>
      </c>
      <c r="B14" t="str">
        <v>Cayenne pepper, dried ground 5.9</v>
      </c>
      <c r="F14">
        <v>2624</v>
      </c>
    </row>
    <row r="15" spans="1:6" x14ac:dyDescent="0.35">
      <c r="A15">
        <v>5.9</v>
      </c>
      <c r="B15" t="str">
        <v>Crowberry, syrup, without sugar (undiluted) 5.9</v>
      </c>
      <c r="F15">
        <v>2625</v>
      </c>
    </row>
    <row r="16" spans="1:6" x14ac:dyDescent="0.35">
      <c r="A16">
        <v>5.9</v>
      </c>
      <c r="B16" t="str">
        <v>Blueberry, syrup, without sugar (undiluted) 5.91</v>
      </c>
      <c r="F16">
        <v>2626</v>
      </c>
    </row>
    <row r="17" spans="1:6" x14ac:dyDescent="0.35">
      <c r="A17">
        <v>5.91</v>
      </c>
      <c r="B17" t="str">
        <v>Paprika (powder), dried ground 5.93</v>
      </c>
      <c r="F17">
        <v>2627</v>
      </c>
    </row>
    <row r="18" spans="1:6" x14ac:dyDescent="0.35">
      <c r="A18">
        <v>5.93</v>
      </c>
      <c r="B18" t="str">
        <v>Chili, dried ground, hot 5.96</v>
      </c>
      <c r="F18">
        <v>2628</v>
      </c>
    </row>
    <row r="19" spans="1:6" x14ac:dyDescent="0.35">
      <c r="A19">
        <v>5.96</v>
      </c>
      <c r="B19" t="str">
        <v>GNC Spirulina, 500 mg capsules 5.97</v>
      </c>
      <c r="F19">
        <v>2629</v>
      </c>
    </row>
    <row r="20" spans="1:6" x14ac:dyDescent="0.35">
      <c r="A20">
        <v>5.97</v>
      </c>
      <c r="B20" t="str">
        <v>Blackberries, Dessert Berries, without sugar, frozen 5.98</v>
      </c>
      <c r="F20">
        <v>2630</v>
      </c>
    </row>
    <row r="21" spans="1:6" x14ac:dyDescent="0.35">
      <c r="A21">
        <v>5.98</v>
      </c>
      <c r="B21" t="str">
        <v>Kirkland high energy pak (Vitamin E) 6.05</v>
      </c>
      <c r="F21">
        <v>2631</v>
      </c>
    </row>
    <row r="22" spans="1:6" x14ac:dyDescent="0.35">
      <c r="A22">
        <v>6.05</v>
      </c>
      <c r="B22" t="str">
        <v>Apples, dried (Tasmanian dried apples) 6.07</v>
      </c>
      <c r="F22">
        <v>2632</v>
      </c>
    </row>
    <row r="23" spans="1:6" x14ac:dyDescent="0.35">
      <c r="A23">
        <v>6.07</v>
      </c>
      <c r="B23" t="str">
        <v>Sour cherries, without stone, without sugar, frozen 6.07</v>
      </c>
      <c r="F23">
        <v>2633</v>
      </c>
    </row>
    <row r="24" spans="1:6" x14ac:dyDescent="0.35">
      <c r="A24">
        <v>6.07</v>
      </c>
      <c r="B24" t="str">
        <v>A condiment with red pepper and six other spices, dried ground 6.08</v>
      </c>
      <c r="F24">
        <v>2634</v>
      </c>
    </row>
    <row r="25" spans="1:6" x14ac:dyDescent="0.35">
      <c r="A25">
        <v>6.08</v>
      </c>
      <c r="B25" t="str">
        <v>Blackberries, wild 6.13</v>
      </c>
      <c r="F25">
        <v>2635</v>
      </c>
    </row>
    <row r="26" spans="1:6" x14ac:dyDescent="0.35">
      <c r="A26">
        <v>6.13</v>
      </c>
      <c r="B26" t="str">
        <v>Blackberries, cultivated 6.14</v>
      </c>
      <c r="F26">
        <v>2636</v>
      </c>
    </row>
    <row r="27" spans="1:6" x14ac:dyDescent="0.35">
      <c r="A27">
        <v>6.14</v>
      </c>
      <c r="B27" t="str">
        <v>Chocolate, Mokkabønner 6.23</v>
      </c>
      <c r="F27">
        <v>2637</v>
      </c>
    </row>
    <row r="28" spans="1:6" x14ac:dyDescent="0.35">
      <c r="A28">
        <v>6.23</v>
      </c>
      <c r="B28" t="str">
        <v>Stevia rebaudiana, leaves 6.27</v>
      </c>
      <c r="F28">
        <v>2638</v>
      </c>
    </row>
    <row r="29" spans="1:6" x14ac:dyDescent="0.35">
      <c r="A29">
        <v>6.27</v>
      </c>
      <c r="B29" t="str">
        <v>Elderberry, syrup, without sugar (undiluted) 6.31</v>
      </c>
      <c r="F29">
        <v>2639</v>
      </c>
    </row>
    <row r="30" spans="1:6" x14ac:dyDescent="0.35">
      <c r="A30">
        <v>6.31</v>
      </c>
      <c r="B30" t="str">
        <v>Pecans, with pellicle 6.32</v>
      </c>
      <c r="F30">
        <v>2640</v>
      </c>
    </row>
    <row r="31" spans="1:6" x14ac:dyDescent="0.35">
      <c r="A31">
        <v>6.32</v>
      </c>
      <c r="B31" t="str">
        <v>Rosemary, fresh leaves 6.34</v>
      </c>
      <c r="F31">
        <v>2641</v>
      </c>
    </row>
    <row r="32" spans="1:6" x14ac:dyDescent="0.35">
      <c r="A32">
        <v>6.34</v>
      </c>
      <c r="B32" t="str">
        <v>Stress Guard, anti stress, powder in capsule 6.39</v>
      </c>
      <c r="F32">
        <v>2642</v>
      </c>
    </row>
    <row r="33" spans="1:6" x14ac:dyDescent="0.35">
      <c r="A33">
        <v>6.39</v>
      </c>
      <c r="B33" t="str">
        <v>Tagara, valerian, powder in capsule 6.44</v>
      </c>
      <c r="F33">
        <v>2643</v>
      </c>
    </row>
    <row r="34" spans="1:6" x14ac:dyDescent="0.35">
      <c r="A34">
        <v>6.44</v>
      </c>
      <c r="B34" t="str">
        <v>Saunf, small, dried 6.46</v>
      </c>
      <c r="F34">
        <v>2644</v>
      </c>
    </row>
    <row r="35" spans="1:6" x14ac:dyDescent="0.35">
      <c r="A35">
        <v>6.46</v>
      </c>
      <c r="B35" t="str">
        <v>Coffee, Macciato, single, prepared 6.48</v>
      </c>
      <c r="F35">
        <v>2645</v>
      </c>
    </row>
    <row r="36" spans="1:6" x14ac:dyDescent="0.35">
      <c r="A36">
        <v>6.48</v>
      </c>
      <c r="B36" t="str">
        <v>Piri‐piri, dried 6.51</v>
      </c>
      <c r="F36">
        <v>2646</v>
      </c>
    </row>
    <row r="37" spans="1:6" x14ac:dyDescent="0.35">
      <c r="A37">
        <v>6.51</v>
      </c>
      <c r="B37" t="str">
        <v>Pomegranate, whole 6.54</v>
      </c>
      <c r="F37">
        <v>2647</v>
      </c>
    </row>
    <row r="38" spans="1:6" x14ac:dyDescent="0.35">
      <c r="A38">
        <v>6.54</v>
      </c>
      <c r="B38" t="str">
        <v>Sorrel, Wood (Oxalis acetosella), dried 6.54</v>
      </c>
      <c r="F38">
        <v>2648</v>
      </c>
    </row>
    <row r="39" spans="1:6" x14ac:dyDescent="0.35">
      <c r="A39">
        <v>6.54</v>
      </c>
      <c r="B39" t="str">
        <v>Calamus root (Acorus calamus), rhizome 6.65</v>
      </c>
      <c r="F39">
        <v>2649</v>
      </c>
    </row>
    <row r="40" spans="1:6" x14ac:dyDescent="0.35">
      <c r="A40">
        <v>6.65</v>
      </c>
      <c r="B40" t="str">
        <v>Curry, powder, Madras, hot, dried ground 6.65</v>
      </c>
      <c r="F40">
        <v>2650</v>
      </c>
    </row>
    <row r="41" spans="1:6" x14ac:dyDescent="0.35">
      <c r="A41">
        <v>6.65</v>
      </c>
      <c r="B41" t="str">
        <v>Pepper, black, dried ground 6.65</v>
      </c>
      <c r="F41">
        <v>2651</v>
      </c>
    </row>
    <row r="42" spans="1:6" x14ac:dyDescent="0.35">
      <c r="A42">
        <v>6.65</v>
      </c>
      <c r="B42" t="str">
        <v>Cnidii Rhizoma 6.68</v>
      </c>
      <c r="F42">
        <v>2652</v>
      </c>
    </row>
    <row r="43" spans="1:6" x14ac:dyDescent="0.35">
      <c r="A43">
        <v>6.68</v>
      </c>
      <c r="B43" t="str">
        <v>Dog Rosepurée 6.68</v>
      </c>
      <c r="F43">
        <v>2653</v>
      </c>
    </row>
    <row r="44" spans="1:6" x14ac:dyDescent="0.35">
      <c r="A44">
        <v>6.68</v>
      </c>
      <c r="B44" t="str">
        <v>Pepper, black, dried ground 6.68</v>
      </c>
      <c r="F44">
        <v>2654</v>
      </c>
    </row>
    <row r="45" spans="1:6" x14ac:dyDescent="0.35">
      <c r="A45">
        <v>6.68</v>
      </c>
      <c r="B45" t="str">
        <v>Mustard seeds, brown, whole 6.7</v>
      </c>
      <c r="F45">
        <v>2655</v>
      </c>
    </row>
    <row r="46" spans="1:6" x14ac:dyDescent="0.35">
      <c r="A46">
        <v>6.7</v>
      </c>
      <c r="B46" t="str">
        <v>Tea, green, Green Label, dried 6.77</v>
      </c>
      <c r="F46">
        <v>2656</v>
      </c>
    </row>
    <row r="47" spans="1:6" x14ac:dyDescent="0.35">
      <c r="A47">
        <v>6.77</v>
      </c>
      <c r="B47" t="str">
        <v>Paprika (powder), dried ground 6.78</v>
      </c>
      <c r="F47">
        <v>2657</v>
      </c>
    </row>
    <row r="48" spans="1:6" x14ac:dyDescent="0.35">
      <c r="A48">
        <v>6.78</v>
      </c>
      <c r="B48" t="str">
        <v>Cumin, dried ground 6.82</v>
      </c>
      <c r="F48">
        <v>2658</v>
      </c>
    </row>
    <row r="49" spans="1:6" x14ac:dyDescent="0.35">
      <c r="A49">
        <v>6.82</v>
      </c>
      <c r="B49" t="str">
        <v>Cinnamon sticks, Cassia vera indo 6.84</v>
      </c>
      <c r="F49">
        <v>2659</v>
      </c>
    </row>
    <row r="50" spans="1:6" x14ac:dyDescent="0.35">
      <c r="A50">
        <v>6.84</v>
      </c>
      <c r="B50" t="str">
        <v>Dandelion, leaves 6.89</v>
      </c>
      <c r="F50">
        <v>2660</v>
      </c>
    </row>
    <row r="51" spans="1:6" x14ac:dyDescent="0.35">
      <c r="A51">
        <v>6.89</v>
      </c>
      <c r="B51" t="str">
        <v>Tea, Flor de Jamaica, prepared 6.99</v>
      </c>
      <c r="F51">
        <v>2661</v>
      </c>
    </row>
    <row r="52" spans="1:6" x14ac:dyDescent="0.35">
      <c r="A52">
        <v>6.99</v>
      </c>
      <c r="B52" t="str">
        <v>Saffron, stigma 7.02</v>
      </c>
      <c r="F52">
        <v>2662</v>
      </c>
    </row>
    <row r="53" spans="1:6" x14ac:dyDescent="0.35">
      <c r="A53">
        <v>7.02</v>
      </c>
      <c r="B53" t="str">
        <v>Saunf, big, dried 7.09</v>
      </c>
      <c r="F53">
        <v>2663</v>
      </c>
    </row>
    <row r="54" spans="1:6" x14ac:dyDescent="0.35">
      <c r="A54">
        <v>7.09</v>
      </c>
      <c r="B54" t="str">
        <v>Chives, dried 7.11</v>
      </c>
      <c r="F54">
        <v>2664</v>
      </c>
    </row>
    <row r="55" spans="1:6" x14ac:dyDescent="0.35">
      <c r="A55">
        <v>7.11</v>
      </c>
      <c r="B55" t="str">
        <v>Balance, powder 7.13</v>
      </c>
      <c r="F55">
        <v>2665</v>
      </c>
    </row>
    <row r="56" spans="1:6" x14ac:dyDescent="0.35">
      <c r="A56">
        <v>7.13</v>
      </c>
      <c r="B56" t="str">
        <v>Blueberries, Dessert Berries, without sugar, frozen 7.13</v>
      </c>
      <c r="F56">
        <v>2666</v>
      </c>
    </row>
    <row r="57" spans="1:6" x14ac:dyDescent="0.35">
      <c r="A57">
        <v>7.13</v>
      </c>
      <c r="B57" t="str">
        <v>Vanilla pod, whole with seeds 7.13</v>
      </c>
      <c r="F57">
        <v>2667</v>
      </c>
    </row>
    <row r="58" spans="1:6" x14ac:dyDescent="0.35">
      <c r="A58">
        <v>7.13</v>
      </c>
      <c r="B58" t="str">
        <v>Sour cherries, cultivated 7.14</v>
      </c>
      <c r="F58">
        <v>2668</v>
      </c>
    </row>
    <row r="59" spans="1:6" x14ac:dyDescent="0.35">
      <c r="A59">
        <v>7.14</v>
      </c>
      <c r="B59" t="str">
        <v>Chili, Chile, dried ground 7.15</v>
      </c>
      <c r="F59">
        <v>2669</v>
      </c>
    </row>
    <row r="60" spans="1:6" x14ac:dyDescent="0.35">
      <c r="A60">
        <v>7.15</v>
      </c>
      <c r="B60" t="str">
        <v>Vanilla pod, whole with seeds 7.16</v>
      </c>
      <c r="F60">
        <v>2670</v>
      </c>
    </row>
    <row r="61" spans="1:6" x14ac:dyDescent="0.35">
      <c r="A61">
        <v>7.16</v>
      </c>
      <c r="B61" t="str">
        <v>Chocolate, for baking, unsweetened 7.28</v>
      </c>
      <c r="F61">
        <v>2671</v>
      </c>
    </row>
    <row r="62" spans="1:6" x14ac:dyDescent="0.35">
      <c r="A62">
        <v>7.28</v>
      </c>
      <c r="B62" t="str">
        <v>Pomegranate arils, dried 7.28</v>
      </c>
      <c r="F62">
        <v>2672</v>
      </c>
    </row>
    <row r="63" spans="1:6" x14ac:dyDescent="0.35">
      <c r="A63">
        <v>7.28</v>
      </c>
      <c r="B63" t="str">
        <v>Pecans, with pellicle 7.31</v>
      </c>
      <c r="F63">
        <v>2673</v>
      </c>
    </row>
    <row r="64" spans="1:6" x14ac:dyDescent="0.35">
      <c r="A64">
        <v>7.31</v>
      </c>
      <c r="B64" t="str">
        <v>Atractylodis Lanceae Rhizoma 7.37</v>
      </c>
      <c r="F64">
        <v>2674</v>
      </c>
    </row>
    <row r="65" spans="1:6" x14ac:dyDescent="0.35">
      <c r="A65">
        <v>7.37</v>
      </c>
      <c r="B65" t="str">
        <v>Vanilla pod, whole with seeds 7.38</v>
      </c>
      <c r="F65">
        <v>2675</v>
      </c>
    </row>
    <row r="66" spans="1:6" x14ac:dyDescent="0.35">
      <c r="A66">
        <v>7.38</v>
      </c>
      <c r="B66" t="str">
        <v>Chocolate, semi‐dark, Colombian Singel Origin, 53% cocoa 7.4</v>
      </c>
      <c r="F66">
        <v>2676</v>
      </c>
    </row>
    <row r="67" spans="1:6" x14ac:dyDescent="0.35">
      <c r="A67">
        <v>7.4</v>
      </c>
      <c r="B67" t="str">
        <v>Curry, powder, Madras, mild, dried ground 7.43</v>
      </c>
      <c r="F67">
        <v>2677</v>
      </c>
    </row>
    <row r="68" spans="1:6" x14ac:dyDescent="0.35">
      <c r="A68">
        <v>7.43</v>
      </c>
      <c r="B68" t="str">
        <v>Parsley, dried 7.43</v>
      </c>
      <c r="F68">
        <v>2678</v>
      </c>
    </row>
    <row r="69" spans="1:6" x14ac:dyDescent="0.35">
      <c r="A69">
        <v>7.43</v>
      </c>
      <c r="B69" t="str">
        <v>Paprika (powder), dried ground 7.44</v>
      </c>
      <c r="F69">
        <v>2679</v>
      </c>
    </row>
    <row r="70" spans="1:6" x14ac:dyDescent="0.35">
      <c r="A70">
        <v>7.44</v>
      </c>
      <c r="B70" t="str">
        <v>Sunflower seeds 7.5</v>
      </c>
      <c r="F70">
        <v>2680</v>
      </c>
    </row>
    <row r="71" spans="1:6" x14ac:dyDescent="0.35">
      <c r="A71">
        <v>7.5</v>
      </c>
      <c r="B71" t="str">
        <v>Mustard seeds, yellow, whole 7.52</v>
      </c>
      <c r="F71">
        <v>2681</v>
      </c>
    </row>
    <row r="72" spans="1:6" x14ac:dyDescent="0.35">
      <c r="A72">
        <v>7.52</v>
      </c>
      <c r="B72" t="str">
        <v>Chili, Chile Pasilla, dark, whole, dried 7.54</v>
      </c>
      <c r="F72">
        <v>2682</v>
      </c>
    </row>
    <row r="73" spans="1:6" x14ac:dyDescent="0.35">
      <c r="A73">
        <v>7.54</v>
      </c>
      <c r="B73" t="str">
        <v>Bilberries, wild 7.57</v>
      </c>
      <c r="F73">
        <v>2683</v>
      </c>
    </row>
    <row r="74" spans="1:6" x14ac:dyDescent="0.35">
      <c r="A74">
        <v>7.57</v>
      </c>
      <c r="B74" t="str">
        <v>Karela, bitter gourd, powder in capsule 7.57</v>
      </c>
      <c r="F74">
        <v>2684</v>
      </c>
    </row>
    <row r="75" spans="1:6" x14ac:dyDescent="0.35">
      <c r="A75">
        <v>7.57</v>
      </c>
      <c r="B75" t="str">
        <v>Chili, dried 7.63</v>
      </c>
      <c r="F75">
        <v>2685</v>
      </c>
    </row>
    <row r="76" spans="1:6" x14ac:dyDescent="0.35">
      <c r="A76">
        <v>7.63</v>
      </c>
      <c r="B76" t="str">
        <v>Chocolate, dark, Noir de Domiane, Gran Couva, 64% cocoa 7.64</v>
      </c>
      <c r="F76">
        <v>2686</v>
      </c>
    </row>
    <row r="77" spans="1:6" x14ac:dyDescent="0.35">
      <c r="A77">
        <v>7.64</v>
      </c>
      <c r="B77" t="str">
        <v>Chocolate, dark, Bocca Dark 7.67</v>
      </c>
      <c r="F77">
        <v>2687</v>
      </c>
    </row>
    <row r="78" spans="1:6" x14ac:dyDescent="0.35">
      <c r="A78">
        <v>7.67</v>
      </c>
      <c r="B78" t="str">
        <v>Digestiv, powder in capsule 7.68</v>
      </c>
      <c r="F78">
        <v>2688</v>
      </c>
    </row>
    <row r="79" spans="1:6" x14ac:dyDescent="0.35">
      <c r="A79">
        <v>7.68</v>
      </c>
      <c r="B79" t="str">
        <v>Chives, chopped, dried 7.8</v>
      </c>
      <c r="F79">
        <v>2689</v>
      </c>
    </row>
    <row r="80" spans="1:6" x14ac:dyDescent="0.35">
      <c r="A80">
        <v>7.8</v>
      </c>
      <c r="B80" t="str">
        <v>Chocolate, dark, 70% cocoa 7.83</v>
      </c>
      <c r="F80">
        <v>2690</v>
      </c>
    </row>
    <row r="81" spans="1:6" x14ac:dyDescent="0.35">
      <c r="A81">
        <v>7.83</v>
      </c>
      <c r="B81" t="str">
        <v>Chili, dried ground 7.87</v>
      </c>
      <c r="F81">
        <v>2691</v>
      </c>
    </row>
    <row r="82" spans="1:6" x14ac:dyDescent="0.35">
      <c r="A82">
        <v>7.87</v>
      </c>
      <c r="B82" t="str">
        <v>Chocolate, Noir Nestlé Dessert 7.87</v>
      </c>
      <c r="F82">
        <v>2692</v>
      </c>
    </row>
    <row r="83" spans="1:6" x14ac:dyDescent="0.35">
      <c r="A83">
        <v>7.87</v>
      </c>
      <c r="B83" t="str">
        <v>Crowberries 7.89</v>
      </c>
      <c r="F83">
        <v>2693</v>
      </c>
    </row>
    <row r="84" spans="1:6" x14ac:dyDescent="0.35">
      <c r="A84">
        <v>7.89</v>
      </c>
      <c r="B84" t="str">
        <v>Pecans, with pellicle 7.91</v>
      </c>
      <c r="F84">
        <v>2694</v>
      </c>
    </row>
    <row r="85" spans="1:6" x14ac:dyDescent="0.35">
      <c r="A85">
        <v>7.91</v>
      </c>
      <c r="B85" t="str">
        <v>Paprika (powder), dried ground 8.08</v>
      </c>
      <c r="F85">
        <v>2695</v>
      </c>
    </row>
    <row r="86" spans="1:6" x14ac:dyDescent="0.35">
      <c r="A86">
        <v>8.08</v>
      </c>
      <c r="B86" t="str">
        <v>Celery seeds, whole 8.17</v>
      </c>
      <c r="F86">
        <v>2696</v>
      </c>
    </row>
    <row r="87" spans="1:6" x14ac:dyDescent="0.35">
      <c r="A87">
        <v>8.17</v>
      </c>
      <c r="B87" t="str">
        <v>Cumin, Comino, dried ground 8.23</v>
      </c>
      <c r="F87">
        <v>2697</v>
      </c>
    </row>
    <row r="88" spans="1:6" x14ac:dyDescent="0.35">
      <c r="A88">
        <v>8.23</v>
      </c>
      <c r="B88" t="str">
        <v>Parsley, dried 8.23</v>
      </c>
      <c r="F88">
        <v>2698</v>
      </c>
    </row>
    <row r="89" spans="1:6" x14ac:dyDescent="0.35">
      <c r="A89">
        <v>8.23</v>
      </c>
      <c r="B89" t="str">
        <v>Pecans, with pellicle 8.24</v>
      </c>
      <c r="F89">
        <v>2699</v>
      </c>
    </row>
    <row r="90" spans="1:6" x14ac:dyDescent="0.35">
      <c r="A90">
        <v>8.24</v>
      </c>
      <c r="B90" t="str">
        <v>Jalapeño Pepper, dried 8.25</v>
      </c>
      <c r="F90">
        <v>2700</v>
      </c>
    </row>
    <row r="91" spans="1:6" x14ac:dyDescent="0.35">
      <c r="A91">
        <v>8.25</v>
      </c>
      <c r="B91" t="str">
        <v>Chili, dried ground 8.37</v>
      </c>
      <c r="F91">
        <v>2701</v>
      </c>
    </row>
    <row r="92" spans="1:6" x14ac:dyDescent="0.35">
      <c r="A92">
        <v>8.3699999999999992</v>
      </c>
      <c r="B92" t="str">
        <v>Chocolate, dark, Noir Dark, Lindt Excellence, 70% cocoa 8.38</v>
      </c>
      <c r="F92">
        <v>2702</v>
      </c>
    </row>
    <row r="93" spans="1:6" x14ac:dyDescent="0.35">
      <c r="A93">
        <v>8.3800000000000008</v>
      </c>
      <c r="B93" t="str">
        <v>Juniper berries, green, dried 8.42</v>
      </c>
      <c r="F93">
        <v>2703</v>
      </c>
    </row>
    <row r="94" spans="1:6" x14ac:dyDescent="0.35">
      <c r="A94">
        <v>8.42</v>
      </c>
      <c r="B94" t="str">
        <v>Crowberries 8.45</v>
      </c>
      <c r="F94">
        <v>2704</v>
      </c>
    </row>
    <row r="95" spans="1:6" x14ac:dyDescent="0.35">
      <c r="A95">
        <v>8.4499999999999993</v>
      </c>
      <c r="B95" t="str">
        <v>Vanilla pod, without seeds 8.5</v>
      </c>
      <c r="F95">
        <v>2705</v>
      </c>
    </row>
    <row r="96" spans="1:6" x14ac:dyDescent="0.35">
      <c r="A96">
        <v>8.5</v>
      </c>
      <c r="B96" t="str">
        <v>Rock bramble, frozen, wild 8.51</v>
      </c>
      <c r="F96">
        <v>2706</v>
      </c>
    </row>
    <row r="97" spans="1:6" x14ac:dyDescent="0.35">
      <c r="A97">
        <v>8.51</v>
      </c>
      <c r="B97" t="str">
        <v>Bilberries, wild 8.55</v>
      </c>
      <c r="F97">
        <v>2707</v>
      </c>
    </row>
    <row r="98" spans="1:6" x14ac:dyDescent="0.35">
      <c r="A98">
        <v>8.5500000000000007</v>
      </c>
      <c r="B98" t="str">
        <v>Paprika (powder), dried ground 8.6</v>
      </c>
      <c r="F98">
        <v>2708</v>
      </c>
    </row>
    <row r="99" spans="1:6" x14ac:dyDescent="0.35">
      <c r="A99">
        <v>8.6</v>
      </c>
      <c r="B99" t="str">
        <v>Angelica, seeds, dried 8.66</v>
      </c>
      <c r="F99">
        <v>2709</v>
      </c>
    </row>
    <row r="100" spans="1:6" x14ac:dyDescent="0.35">
      <c r="A100">
        <v>8.66</v>
      </c>
      <c r="B100" t="str">
        <v>Figwort, dried 8.69</v>
      </c>
      <c r="F100">
        <v>2710</v>
      </c>
    </row>
    <row r="101" spans="1:6" x14ac:dyDescent="0.35">
      <c r="A101">
        <v>8.69</v>
      </c>
      <c r="B101" t="str">
        <v>Vanilla pod, without seeds 8.69</v>
      </c>
      <c r="F101">
        <v>2711</v>
      </c>
    </row>
    <row r="102" spans="1:6" x14ac:dyDescent="0.35">
      <c r="A102">
        <v>8.69</v>
      </c>
      <c r="B102" t="str">
        <v>Pepper, black, dried ground 8.71</v>
      </c>
      <c r="F102">
        <v>2712</v>
      </c>
    </row>
    <row r="103" spans="1:6" x14ac:dyDescent="0.35">
      <c r="A103">
        <v>8.7100000000000009</v>
      </c>
      <c r="B103" t="str">
        <v>Chocolate, sweet authentic mexican chocolate 8.83</v>
      </c>
      <c r="F103">
        <v>2713</v>
      </c>
    </row>
    <row r="104" spans="1:6" x14ac:dyDescent="0.35">
      <c r="A104">
        <v>8.83</v>
      </c>
      <c r="B104" t="str">
        <v>Cornflower, flower, dried 8.84</v>
      </c>
      <c r="F104">
        <v>2714</v>
      </c>
    </row>
    <row r="105" spans="1:6" x14ac:dyDescent="0.35">
      <c r="A105">
        <v>8.84</v>
      </c>
      <c r="B105" t="str">
        <v>Juniper berries, dried 8.89</v>
      </c>
      <c r="F105">
        <v>2715</v>
      </c>
    </row>
    <row r="106" spans="1:6" x14ac:dyDescent="0.35">
      <c r="A106">
        <v>8.89</v>
      </c>
      <c r="B106" t="str">
        <v>Chocolate, dark, Sensation intense Noir de Noir, 70% cocoa 9.03</v>
      </c>
      <c r="F106">
        <v>2716</v>
      </c>
    </row>
    <row r="107" spans="1:6" x14ac:dyDescent="0.35">
      <c r="A107">
        <v>9.0299999999999994</v>
      </c>
      <c r="B107" t="str">
        <v>Chocolate, dark, for baking, Mørk Kokesjokolade 9.04</v>
      </c>
      <c r="F107">
        <v>2717</v>
      </c>
    </row>
    <row r="108" spans="1:6" x14ac:dyDescent="0.35">
      <c r="A108">
        <v>9.0399999999999991</v>
      </c>
      <c r="B108" t="str">
        <v>Pomegranate, arils and carpellar membrane 9.05</v>
      </c>
      <c r="F108">
        <v>2718</v>
      </c>
    </row>
    <row r="109" spans="1:6" x14ac:dyDescent="0.35">
      <c r="A109">
        <v>9.0500000000000007</v>
      </c>
      <c r="B109" t="str">
        <v>Common mallow, flower and leaves, dried 9.06</v>
      </c>
      <c r="F109">
        <v>2719</v>
      </c>
    </row>
    <row r="110" spans="1:6" x14ac:dyDescent="0.35">
      <c r="A110">
        <v>9.06</v>
      </c>
      <c r="B110" t="str">
        <v>Blackcurrant, cultivated, "Ben Tiran" 9.09</v>
      </c>
      <c r="F110">
        <v>2720</v>
      </c>
    </row>
    <row r="111" spans="1:6" x14ac:dyDescent="0.35">
      <c r="A111">
        <v>9.09</v>
      </c>
      <c r="B111" t="str">
        <v>Cumin, dried ground 9.14</v>
      </c>
      <c r="F111">
        <v>2721</v>
      </c>
    </row>
    <row r="112" spans="1:6" x14ac:dyDescent="0.35">
      <c r="A112">
        <v>9.14</v>
      </c>
      <c r="B112" t="str">
        <v>Common mallow, leaves, dried 9.2</v>
      </c>
      <c r="F112">
        <v>2722</v>
      </c>
    </row>
    <row r="113" spans="1:6" x14ac:dyDescent="0.35">
      <c r="A113">
        <v>9.1999999999999993</v>
      </c>
      <c r="B113" t="str">
        <v>Lemon thyme, leaves, dried 9.22</v>
      </c>
      <c r="F113">
        <v>2723</v>
      </c>
    </row>
    <row r="114" spans="1:6" x14ac:dyDescent="0.35">
      <c r="A114">
        <v>9.2200000000000006</v>
      </c>
      <c r="B114" t="str">
        <v>Blueberries 9.24</v>
      </c>
      <c r="F114">
        <v>2724</v>
      </c>
    </row>
    <row r="115" spans="1:6" x14ac:dyDescent="0.35">
      <c r="A115">
        <v>9.24</v>
      </c>
      <c r="B115" t="str">
        <v>Pecans, with pellicle 9.24</v>
      </c>
      <c r="F115">
        <v>2725</v>
      </c>
    </row>
    <row r="116" spans="1:6" x14ac:dyDescent="0.35">
      <c r="A116">
        <v>9.24</v>
      </c>
      <c r="B116" t="str">
        <v>Juniper berries, dried 9.27</v>
      </c>
      <c r="F116">
        <v>2726</v>
      </c>
    </row>
    <row r="117" spans="1:6" x14ac:dyDescent="0.35">
      <c r="A117">
        <v>9.27</v>
      </c>
      <c r="B117" t="str">
        <v>Piri Piri, dried ground 9.39</v>
      </c>
      <c r="F117">
        <v>2727</v>
      </c>
    </row>
    <row r="118" spans="1:6" x14ac:dyDescent="0.35">
      <c r="A118">
        <v>9.39</v>
      </c>
      <c r="B118" t="str">
        <v>Betonica officinalis, dried 9.41</v>
      </c>
      <c r="F118">
        <v>2728</v>
      </c>
    </row>
    <row r="119" spans="1:6" x14ac:dyDescent="0.35">
      <c r="A119">
        <v>9.41</v>
      </c>
      <c r="B119" t="str">
        <v>Field horsetail (Equisetum arvense), leaves, dried 9.41</v>
      </c>
      <c r="F119">
        <v>2729</v>
      </c>
    </row>
    <row r="120" spans="1:6" x14ac:dyDescent="0.35">
      <c r="A120">
        <v>9.41</v>
      </c>
      <c r="B120" t="str">
        <v>Mustard seeds, ground 9.44</v>
      </c>
      <c r="F120">
        <v>2730</v>
      </c>
    </row>
    <row r="121" spans="1:6" x14ac:dyDescent="0.35">
      <c r="A121">
        <v>9.44</v>
      </c>
      <c r="B121" t="str">
        <v>Hochuekkito 9.67</v>
      </c>
      <c r="F121">
        <v>2731</v>
      </c>
    </row>
    <row r="122" spans="1:6" x14ac:dyDescent="0.35">
      <c r="A122">
        <v>9.67</v>
      </c>
      <c r="B122" t="str">
        <v>Pecans, with pellicle 9.67</v>
      </c>
      <c r="F122">
        <v>2732</v>
      </c>
    </row>
    <row r="123" spans="1:6" x14ac:dyDescent="0.35">
      <c r="A123">
        <v>9.67</v>
      </c>
      <c r="B123" t="str">
        <v>Marigold (Calendula officinalis), flower and leaves, dried 9.83</v>
      </c>
      <c r="F123">
        <v>2733</v>
      </c>
    </row>
    <row r="124" spans="1:6" x14ac:dyDescent="0.35">
      <c r="A124">
        <v>9.83</v>
      </c>
      <c r="B124" t="str">
        <v>Basil, dried 9.86</v>
      </c>
      <c r="F124">
        <v>2734</v>
      </c>
    </row>
    <row r="125" spans="1:6" x14ac:dyDescent="0.35">
      <c r="A125">
        <v>9.86</v>
      </c>
      <c r="B125" t="str">
        <v>Lady's bedstraw, dried 9.9</v>
      </c>
      <c r="F125">
        <v>2735</v>
      </c>
    </row>
    <row r="126" spans="1:6" x14ac:dyDescent="0.35">
      <c r="A126">
        <v>9.9</v>
      </c>
      <c r="B126" t="str">
        <v>Curry, powder 9.98</v>
      </c>
      <c r="F126">
        <v>2736</v>
      </c>
    </row>
    <row r="127" spans="1:6" x14ac:dyDescent="0.35">
      <c r="A127">
        <v>9.98</v>
      </c>
      <c r="B127" t="str">
        <v>Parsley, dried 10.09</v>
      </c>
      <c r="F127">
        <v>2737</v>
      </c>
    </row>
    <row r="128" spans="1:6" x14ac:dyDescent="0.35">
      <c r="A128">
        <v>10.09</v>
      </c>
      <c r="B128" t="str">
        <v>Vanilla pod, without seeds 10.09</v>
      </c>
      <c r="F128">
        <v>2738</v>
      </c>
    </row>
    <row r="129" spans="1:6" x14ac:dyDescent="0.35">
      <c r="A129">
        <v>10.09</v>
      </c>
      <c r="B129" t="str">
        <v>Rowanberries, dried 10.13</v>
      </c>
      <c r="F129">
        <v>2739</v>
      </c>
    </row>
    <row r="130" spans="1:6" x14ac:dyDescent="0.35">
      <c r="A130">
        <v>10.130000000000001</v>
      </c>
      <c r="B130" t="str">
        <v>Tea, green, leaves, dried, Kashmir Kahawa 10.13</v>
      </c>
      <c r="F130">
        <v>2740</v>
      </c>
    </row>
    <row r="131" spans="1:6" x14ac:dyDescent="0.35">
      <c r="A131">
        <v>10.130000000000001</v>
      </c>
      <c r="B131" t="str">
        <v>Field restharrow (Ononis arvensis), root 10.15</v>
      </c>
      <c r="F131">
        <v>2741</v>
      </c>
    </row>
    <row r="132" spans="1:6" x14ac:dyDescent="0.35">
      <c r="A132">
        <v>10.15</v>
      </c>
      <c r="B132" t="str">
        <v>Hollyhock, flower and leaves, dried 10.16</v>
      </c>
      <c r="F132">
        <v>2742</v>
      </c>
    </row>
    <row r="133" spans="1:6" x14ac:dyDescent="0.35">
      <c r="A133">
        <v>10.16</v>
      </c>
      <c r="B133" t="str">
        <v>Fakouhoye leaves, dried 10.2</v>
      </c>
      <c r="F133">
        <v>2743</v>
      </c>
    </row>
    <row r="134" spans="1:6" x14ac:dyDescent="0.35">
      <c r="A134">
        <v>10.199999999999999</v>
      </c>
      <c r="B134" t="str">
        <v>Turmeric, dried ground 10.25</v>
      </c>
      <c r="F134">
        <v>2744</v>
      </c>
    </row>
    <row r="135" spans="1:6" x14ac:dyDescent="0.35">
      <c r="A135">
        <v>10.25</v>
      </c>
      <c r="B135" t="str">
        <v>Cumin, dried ground 10.3</v>
      </c>
      <c r="F135">
        <v>2745</v>
      </c>
    </row>
    <row r="136" spans="1:6" x14ac:dyDescent="0.35">
      <c r="A136">
        <v>10.3</v>
      </c>
      <c r="B136" t="str">
        <v>Mustard powder 10.3</v>
      </c>
      <c r="F136">
        <v>2746</v>
      </c>
    </row>
    <row r="137" spans="1:6" x14ac:dyDescent="0.35">
      <c r="A137">
        <v>10.3</v>
      </c>
      <c r="B137" t="str">
        <v>Chocolate, dark, Noir de Domiane, Ampamakia, 64% cocoa 10.33</v>
      </c>
      <c r="F137">
        <v>2747</v>
      </c>
    </row>
    <row r="138" spans="1:6" x14ac:dyDescent="0.35">
      <c r="A138">
        <v>10.33</v>
      </c>
      <c r="B138" t="str">
        <v>Mustard powder 10.39</v>
      </c>
      <c r="F138">
        <v>2748</v>
      </c>
    </row>
    <row r="139" spans="1:6" x14ac:dyDescent="0.35">
      <c r="A139">
        <v>10.39</v>
      </c>
      <c r="B139" t="str">
        <v>Brahmi, powder in capsule 10.4</v>
      </c>
      <c r="F139">
        <v>2749</v>
      </c>
    </row>
    <row r="140" spans="1:6" x14ac:dyDescent="0.35">
      <c r="A140">
        <v>10.4</v>
      </c>
      <c r="B140" t="str">
        <v>Wormwood, absinth, dried 10.42</v>
      </c>
      <c r="F140">
        <v>2750</v>
      </c>
    </row>
    <row r="141" spans="1:6" x14ac:dyDescent="0.35">
      <c r="A141">
        <v>10.42</v>
      </c>
      <c r="B141" t="str">
        <v>Chocolate, for baking, unsweetened 10.47</v>
      </c>
      <c r="F141">
        <v>2751</v>
      </c>
    </row>
    <row r="142" spans="1:6" x14ac:dyDescent="0.35">
      <c r="A142">
        <v>10.47</v>
      </c>
      <c r="B142" t="str">
        <v>Curry, powder 10.47</v>
      </c>
      <c r="F142">
        <v>2752</v>
      </c>
    </row>
    <row r="143" spans="1:6" x14ac:dyDescent="0.35">
      <c r="A143">
        <v>10.47</v>
      </c>
      <c r="B143" t="str">
        <v>Mustard seed, yellow, ground 10.53</v>
      </c>
      <c r="F143">
        <v>2753</v>
      </c>
    </row>
    <row r="144" spans="1:6" x14ac:dyDescent="0.35">
      <c r="A144">
        <v>10.53</v>
      </c>
      <c r="B144" t="str">
        <v>Turmeric, dried ground 10.55</v>
      </c>
      <c r="F144">
        <v>2754</v>
      </c>
    </row>
    <row r="145" spans="1:6" x14ac:dyDescent="0.35">
      <c r="A145">
        <v>10.55</v>
      </c>
      <c r="B145" t="str">
        <v>Fir clubmoss, dried 10.58</v>
      </c>
      <c r="F145">
        <v>2755</v>
      </c>
    </row>
    <row r="146" spans="1:6" x14ac:dyDescent="0.35">
      <c r="A146">
        <v>10.58</v>
      </c>
      <c r="B146" t="str">
        <v>Pecans, with pellicle 10.62</v>
      </c>
      <c r="F146">
        <v>2756</v>
      </c>
    </row>
    <row r="147" spans="1:6" x14ac:dyDescent="0.35">
      <c r="A147">
        <v>10.62</v>
      </c>
      <c r="B147" t="str">
        <v>Domiana de SanLuis 10.69</v>
      </c>
      <c r="F147">
        <v>2757</v>
      </c>
    </row>
    <row r="148" spans="1:6" x14ac:dyDescent="0.35">
      <c r="A148">
        <v>10.69</v>
      </c>
      <c r="B148" t="str">
        <v>Chocolate, dark, Noir Amer, Guanaja, 70% cocoa 10.74</v>
      </c>
      <c r="F148">
        <v>2758</v>
      </c>
    </row>
    <row r="149" spans="1:6" x14ac:dyDescent="0.35">
      <c r="A149">
        <v>10.74</v>
      </c>
      <c r="B149" t="str">
        <v>Crowberries, frozen 10.8</v>
      </c>
      <c r="F149">
        <v>2759</v>
      </c>
    </row>
    <row r="150" spans="1:6" x14ac:dyDescent="0.35">
      <c r="A150">
        <v>10.8</v>
      </c>
      <c r="B150" t="str">
        <v>Fruit from the African Baobab tree 10.84</v>
      </c>
      <c r="F150">
        <v>2760</v>
      </c>
    </row>
    <row r="151" spans="1:6" x14ac:dyDescent="0.35">
      <c r="A151">
        <v>10.84</v>
      </c>
      <c r="B151" t="str">
        <v>Turmeric, dried ground 10.92</v>
      </c>
      <c r="F151">
        <v>2761</v>
      </c>
    </row>
    <row r="152" spans="1:6" x14ac:dyDescent="0.35">
      <c r="A152">
        <v>10.92</v>
      </c>
      <c r="B152" t="str">
        <v>Curry, powder 10.93</v>
      </c>
      <c r="F152">
        <v>2762</v>
      </c>
    </row>
    <row r="153" spans="1:6" x14ac:dyDescent="0.35">
      <c r="A153">
        <v>10.93</v>
      </c>
      <c r="B153" t="str">
        <v>Chocolate, dark, Noir,  72% cocoa 11</v>
      </c>
      <c r="F153">
        <v>2763</v>
      </c>
    </row>
    <row r="154" spans="1:6" x14ac:dyDescent="0.35">
      <c r="A154">
        <v>11</v>
      </c>
      <c r="B154" t="str">
        <v>Rosemary, fresh leaves 11.07</v>
      </c>
      <c r="F154">
        <v>2764</v>
      </c>
    </row>
    <row r="155" spans="1:6" x14ac:dyDescent="0.35">
      <c r="A155">
        <v>11.07</v>
      </c>
      <c r="B155" t="str">
        <v>Chives, dried 11.14</v>
      </c>
      <c r="F155">
        <v>2765</v>
      </c>
    </row>
    <row r="156" spans="1:6" x14ac:dyDescent="0.35">
      <c r="A156">
        <v>11.14</v>
      </c>
      <c r="B156" t="str">
        <v>Chocolate, Cacao Gastronomie, 100% 11.22</v>
      </c>
      <c r="F156">
        <v>2766</v>
      </c>
    </row>
    <row r="157" spans="1:6" x14ac:dyDescent="0.35">
      <c r="A157">
        <v>11.22</v>
      </c>
      <c r="B157" t="str">
        <v>Women's Ultra mega 11.29</v>
      </c>
      <c r="F157">
        <v>2767</v>
      </c>
    </row>
    <row r="158" spans="1:6" x14ac:dyDescent="0.35">
      <c r="A158">
        <v>11.29</v>
      </c>
      <c r="B158" t="str">
        <v>Coffee, Macciato, double, prepared 11.3</v>
      </c>
      <c r="F158">
        <v>2768</v>
      </c>
    </row>
    <row r="159" spans="1:6" x14ac:dyDescent="0.35">
      <c r="A159">
        <v>11.3</v>
      </c>
      <c r="B159" t="str">
        <v>Star anise, dried 11.3</v>
      </c>
      <c r="F159">
        <v>2769</v>
      </c>
    </row>
    <row r="160" spans="1:6" x14ac:dyDescent="0.35">
      <c r="A160">
        <v>11.3</v>
      </c>
      <c r="B160" t="str">
        <v>Ginger, dried 11.31</v>
      </c>
      <c r="F160">
        <v>2770</v>
      </c>
    </row>
    <row r="161" spans="1:6" x14ac:dyDescent="0.35">
      <c r="A161">
        <v>11.31</v>
      </c>
      <c r="B161" t="str">
        <v>Chocolate, dark, Superior Dark 72% cocoa 11.35</v>
      </c>
      <c r="F161">
        <v>2771</v>
      </c>
    </row>
    <row r="162" spans="1:6" x14ac:dyDescent="0.35">
      <c r="A162">
        <v>11.35</v>
      </c>
      <c r="B162" t="str">
        <v>Pot marigold, flower, dried 11.47</v>
      </c>
      <c r="F162">
        <v>2772</v>
      </c>
    </row>
    <row r="163" spans="1:6" x14ac:dyDescent="0.35">
      <c r="A163">
        <v>11.47</v>
      </c>
      <c r="B163" t="str">
        <v>Glycyrrhizae Radix 11.58</v>
      </c>
      <c r="F163">
        <v>2773</v>
      </c>
    </row>
    <row r="164" spans="1:6" x14ac:dyDescent="0.35">
      <c r="A164">
        <v>11.58</v>
      </c>
      <c r="B164" t="str">
        <v>Chocolate, dark, Sensation Brut Noir de Noir, 86% cocoa 11.67</v>
      </c>
      <c r="F164">
        <v>2774</v>
      </c>
    </row>
    <row r="165" spans="1:6" x14ac:dyDescent="0.35">
      <c r="A165">
        <v>11.67</v>
      </c>
      <c r="B165" t="str">
        <v>Turmeric, Haldi, dried ground 11.83</v>
      </c>
      <c r="F165">
        <v>2775</v>
      </c>
    </row>
    <row r="166" spans="1:6" x14ac:dyDescent="0.35">
      <c r="A166">
        <v>11.83</v>
      </c>
      <c r="B166" t="str">
        <v>Chili, dried ground, mexican 11.86</v>
      </c>
      <c r="F166">
        <v>2776</v>
      </c>
    </row>
    <row r="167" spans="1:6" x14ac:dyDescent="0.35">
      <c r="A167">
        <v>11.86</v>
      </c>
      <c r="B167" t="str">
        <v>Cumin, Jerra, dried ground 11.88</v>
      </c>
      <c r="F167">
        <v>2777</v>
      </c>
    </row>
    <row r="168" spans="1:6" x14ac:dyDescent="0.35">
      <c r="A168">
        <v>11.88</v>
      </c>
      <c r="B168" t="str">
        <v>Biting stonecrop, dried 11.89</v>
      </c>
      <c r="F168">
        <v>2778</v>
      </c>
    </row>
    <row r="169" spans="1:6" x14ac:dyDescent="0.35">
      <c r="A169">
        <v>11.89</v>
      </c>
      <c r="B169" t="str">
        <v>Moringa Stenopetala, dried leaves and stem 11.9</v>
      </c>
      <c r="F169">
        <v>2779</v>
      </c>
    </row>
    <row r="170" spans="1:6" x14ac:dyDescent="0.35">
      <c r="A170">
        <v>11.9</v>
      </c>
      <c r="B170" t="str">
        <v>Cornflower, dried 11.96</v>
      </c>
      <c r="F170">
        <v>2780</v>
      </c>
    </row>
    <row r="171" spans="1:6" x14ac:dyDescent="0.35">
      <c r="A171">
        <v>11.96</v>
      </c>
      <c r="B171" t="str">
        <v>Chocolate, dark, Lindt Exellence 99% cocoa 12.09</v>
      </c>
      <c r="F171">
        <v>2781</v>
      </c>
    </row>
    <row r="172" spans="1:6" x14ac:dyDescent="0.35">
      <c r="A172">
        <v>12.09</v>
      </c>
      <c r="B172" t="str">
        <v>Chili, dried ground 12.15</v>
      </c>
      <c r="F172">
        <v>2782</v>
      </c>
    </row>
    <row r="173" spans="1:6" x14ac:dyDescent="0.35">
      <c r="A173">
        <v>12.15</v>
      </c>
      <c r="B173" t="str">
        <v>Common horsetail, dried 12.17</v>
      </c>
      <c r="F173">
        <v>2783</v>
      </c>
    </row>
    <row r="174" spans="1:6" x14ac:dyDescent="0.35">
      <c r="A174">
        <v>12.17</v>
      </c>
      <c r="B174" t="str">
        <v>Chili, dried ground 12.21</v>
      </c>
      <c r="F174">
        <v>2784</v>
      </c>
    </row>
    <row r="175" spans="1:6" x14ac:dyDescent="0.35">
      <c r="A175">
        <v>12.21</v>
      </c>
      <c r="B175" t="str">
        <v>Chocolate, dark, Noir de Domiane, Chuao, 65% cocoa 12.26</v>
      </c>
      <c r="F175">
        <v>2785</v>
      </c>
    </row>
    <row r="176" spans="1:6" x14ac:dyDescent="0.35">
      <c r="A176">
        <v>12.26</v>
      </c>
      <c r="B176" t="str">
        <v>Coffee beans, green 12.3</v>
      </c>
      <c r="F176">
        <v>2786</v>
      </c>
    </row>
    <row r="177" spans="1:6" x14ac:dyDescent="0.35">
      <c r="A177">
        <v>12.3</v>
      </c>
      <c r="B177" t="str">
        <v>Basil, dried 12.31</v>
      </c>
      <c r="F177">
        <v>2787</v>
      </c>
    </row>
    <row r="178" spans="1:6" x14ac:dyDescent="0.35">
      <c r="A178">
        <v>12.31</v>
      </c>
      <c r="B178" t="str">
        <v>CVS Multivitamin with minerals 12.35</v>
      </c>
      <c r="F178">
        <v>2788</v>
      </c>
    </row>
    <row r="179" spans="1:6" x14ac:dyDescent="0.35">
      <c r="A179">
        <v>12.35</v>
      </c>
      <c r="B179" t="str">
        <v>Horehound (Marrubium vulgare), dried 12.49</v>
      </c>
      <c r="F179">
        <v>2789</v>
      </c>
    </row>
    <row r="180" spans="1:6" x14ac:dyDescent="0.35">
      <c r="A180">
        <v>12.49</v>
      </c>
      <c r="B180" t="str">
        <v>Citrosept, extract from grapefruit kernels 12.58</v>
      </c>
      <c r="F180">
        <v>2790</v>
      </c>
    </row>
    <row r="181" spans="1:6" x14ac:dyDescent="0.35">
      <c r="A181">
        <v>12.58</v>
      </c>
      <c r="B181" t="str">
        <v>Chocolate, chocolate covered coffe beans, 53% cocoa 12.62</v>
      </c>
      <c r="F181">
        <v>2791</v>
      </c>
    </row>
    <row r="182" spans="1:6" x14ac:dyDescent="0.35">
      <c r="A182">
        <v>12.62</v>
      </c>
      <c r="B182" t="str">
        <v>Coffee, Espresso, single, prepared 12.64</v>
      </c>
      <c r="F182">
        <v>2792</v>
      </c>
    </row>
    <row r="183" spans="1:6" x14ac:dyDescent="0.35">
      <c r="A183">
        <v>12.64</v>
      </c>
      <c r="B183" t="str">
        <v>Dog Rose 12.65</v>
      </c>
      <c r="F183">
        <v>2793</v>
      </c>
    </row>
    <row r="184" spans="1:6" x14ac:dyDescent="0.35">
      <c r="A184">
        <v>12.65</v>
      </c>
      <c r="B184" t="str">
        <v>Dandelion, flower, dried 12.72</v>
      </c>
      <c r="F184">
        <v>2794</v>
      </c>
    </row>
    <row r="185" spans="1:6" x14ac:dyDescent="0.35">
      <c r="A185">
        <v>12.72</v>
      </c>
      <c r="B185" t="str">
        <v>Lemonade powder mix, unsweetened 12.75</v>
      </c>
      <c r="F185">
        <v>2795</v>
      </c>
    </row>
    <row r="186" spans="1:6" x14ac:dyDescent="0.35">
      <c r="A186">
        <v>12.75</v>
      </c>
      <c r="B186" t="str">
        <v>Viola canina, leaves, dried 12.9</v>
      </c>
      <c r="F186">
        <v>2796</v>
      </c>
    </row>
    <row r="187" spans="1:6" x14ac:dyDescent="0.35">
      <c r="A187">
        <v>12.9</v>
      </c>
      <c r="B187" t="str">
        <v>Curry, powder 13.02</v>
      </c>
      <c r="F187">
        <v>2797</v>
      </c>
    </row>
    <row r="188" spans="1:6" x14ac:dyDescent="0.35">
      <c r="A188">
        <v>13.02</v>
      </c>
      <c r="B188" t="str">
        <v>Stinging nettle, dried 13.09</v>
      </c>
      <c r="F188">
        <v>2798</v>
      </c>
    </row>
    <row r="189" spans="1:6" x14ac:dyDescent="0.35">
      <c r="A189">
        <v>13.09</v>
      </c>
      <c r="B189" t="str">
        <v>Walnuts, with pellicle 13.13</v>
      </c>
      <c r="F189">
        <v>2799</v>
      </c>
    </row>
    <row r="190" spans="1:6" x14ac:dyDescent="0.35">
      <c r="A190">
        <v>13.13</v>
      </c>
      <c r="B190" t="str">
        <v>Motherworth (Leonurus cardiaca), dried 13.19</v>
      </c>
      <c r="F190">
        <v>2800</v>
      </c>
    </row>
    <row r="191" spans="1:6" x14ac:dyDescent="0.35">
      <c r="A191">
        <v>13.19</v>
      </c>
      <c r="B191" t="str">
        <v>Amla, Indian Gooseberries, whole, canned 13.27</v>
      </c>
      <c r="F191">
        <v>2801</v>
      </c>
    </row>
    <row r="192" spans="1:6" x14ac:dyDescent="0.35">
      <c r="A192">
        <v>13.27</v>
      </c>
      <c r="B192" t="str">
        <v>Chocolate, chocolate covered cacao nibs, 53% cocoa 13.29</v>
      </c>
      <c r="F192">
        <v>2802</v>
      </c>
    </row>
    <row r="193" spans="1:6" x14ac:dyDescent="0.35">
      <c r="A193">
        <v>13.29</v>
      </c>
      <c r="B193" t="str">
        <v>Chocolate, dark, 70% cocoa 13.44</v>
      </c>
      <c r="F193">
        <v>2803</v>
      </c>
    </row>
    <row r="194" spans="1:6" x14ac:dyDescent="0.35">
      <c r="A194">
        <v>13.44</v>
      </c>
      <c r="B194" t="str">
        <v>Chokeberries, black, wild 13.48</v>
      </c>
      <c r="F194">
        <v>2804</v>
      </c>
    </row>
    <row r="195" spans="1:6" x14ac:dyDescent="0.35">
      <c r="A195">
        <v>13.48</v>
      </c>
      <c r="B195" t="str">
        <v>Chocolate, dark chocolate, Columbian singel origin, 70% cocoa 13.56</v>
      </c>
      <c r="F195">
        <v>2805</v>
      </c>
    </row>
    <row r="196" spans="1:6" x14ac:dyDescent="0.35">
      <c r="A196">
        <v>13.56</v>
      </c>
      <c r="B196" t="str">
        <v>Chocolate, dark, Lindt Excellence extra fine, 85% cocoa 13.58</v>
      </c>
      <c r="F196">
        <v>2806</v>
      </c>
    </row>
    <row r="197" spans="1:6" x14ac:dyDescent="0.35">
      <c r="A197">
        <v>13.58</v>
      </c>
      <c r="B197" t="str">
        <v>Turmeric, whole, dried 13.6</v>
      </c>
      <c r="F197">
        <v>2807</v>
      </c>
    </row>
    <row r="198" spans="1:6" x14ac:dyDescent="0.35">
      <c r="A198">
        <v>13.6</v>
      </c>
      <c r="B198" t="str">
        <v>Estragon, dried 13.63</v>
      </c>
      <c r="F198">
        <v>2808</v>
      </c>
    </row>
    <row r="199" spans="1:6" x14ac:dyDescent="0.35">
      <c r="A199">
        <v>13.63</v>
      </c>
      <c r="B199" t="str">
        <v>Zarzaparrilla, root 13.73</v>
      </c>
      <c r="F199">
        <v>2809</v>
      </c>
    </row>
    <row r="200" spans="1:6" x14ac:dyDescent="0.35">
      <c r="A200">
        <v>13.73</v>
      </c>
      <c r="B200" t="str">
        <v>Cacao, for baking, powder, Regia 13.74</v>
      </c>
      <c r="F200">
        <v>2810</v>
      </c>
    </row>
    <row r="201" spans="1:6" x14ac:dyDescent="0.35">
      <c r="A201">
        <v>13.74</v>
      </c>
      <c r="B201" t="str">
        <v>Shuddha guggulu, powder in capsule 13.77</v>
      </c>
      <c r="F201">
        <v>2811</v>
      </c>
    </row>
    <row r="202" spans="1:6" x14ac:dyDescent="0.35">
      <c r="A202">
        <v>13.77</v>
      </c>
      <c r="B202" t="str">
        <v>Dog Rose 14.16</v>
      </c>
      <c r="F202">
        <v>2812</v>
      </c>
    </row>
    <row r="203" spans="1:6" x14ac:dyDescent="0.35">
      <c r="A203">
        <v>14.16</v>
      </c>
      <c r="B203" t="str">
        <v>Garden Cat‐mint (Nepeta x faassenii), dried 14.18</v>
      </c>
      <c r="F203">
        <v>2813</v>
      </c>
    </row>
    <row r="204" spans="1:6" x14ac:dyDescent="0.35">
      <c r="A204">
        <v>14.18</v>
      </c>
      <c r="B204" t="str">
        <v>Juzentaihoto 14.18</v>
      </c>
      <c r="F204">
        <v>2814</v>
      </c>
    </row>
    <row r="205" spans="1:6" x14ac:dyDescent="0.35">
      <c r="A205">
        <v>14.18</v>
      </c>
      <c r="B205" t="str">
        <v>Stevia rebaudiana, leaves 14.25</v>
      </c>
      <c r="F205">
        <v>2815</v>
      </c>
    </row>
    <row r="206" spans="1:6" x14ac:dyDescent="0.35">
      <c r="A206">
        <v>14.25</v>
      </c>
      <c r="B206" t="str">
        <v>Greater burdock, root 14.26</v>
      </c>
      <c r="F206">
        <v>2816</v>
      </c>
    </row>
    <row r="207" spans="1:6" x14ac:dyDescent="0.35">
      <c r="A207">
        <v>14.26</v>
      </c>
      <c r="B207" t="str">
        <v>Walnuts, with pellicle 14.29</v>
      </c>
      <c r="F207">
        <v>2817</v>
      </c>
    </row>
    <row r="208" spans="1:6" x14ac:dyDescent="0.35">
      <c r="A208">
        <v>14.29</v>
      </c>
      <c r="B208" t="str">
        <v>Chocolate, dark chocolate,Columbian singel origin with cacao nibs, 70% cocoa 14.47</v>
      </c>
      <c r="F208">
        <v>2818</v>
      </c>
    </row>
    <row r="209" spans="1:6" x14ac:dyDescent="0.35">
      <c r="A209">
        <v>14.47</v>
      </c>
      <c r="B209" t="str">
        <v>Noni, capsules 14.76</v>
      </c>
      <c r="F209">
        <v>2819</v>
      </c>
    </row>
    <row r="210" spans="1:6" x14ac:dyDescent="0.35">
      <c r="A210">
        <v>14.76</v>
      </c>
      <c r="B210" t="str">
        <v>Chocolate, dark chocolate, Colombian coffee bits, 70% cocoa 14.79</v>
      </c>
      <c r="F210">
        <v>2820</v>
      </c>
    </row>
    <row r="211" spans="1:6" x14ac:dyDescent="0.35">
      <c r="A211">
        <v>14.79</v>
      </c>
      <c r="B211" t="str">
        <v>Curry, powder 14.92</v>
      </c>
      <c r="F211">
        <v>2821</v>
      </c>
    </row>
    <row r="212" spans="1:6" x14ac:dyDescent="0.35">
      <c r="A212">
        <v>14.92</v>
      </c>
      <c r="B212" t="str">
        <v>Chocolate, chocolate discs, 70% cocoa 14.98</v>
      </c>
      <c r="F212">
        <v>2822</v>
      </c>
    </row>
    <row r="213" spans="1:6" x14ac:dyDescent="0.35">
      <c r="A213">
        <v>14.98</v>
      </c>
      <c r="B213" t="str">
        <v>Bay leaves, fresh 15.05</v>
      </c>
      <c r="F213">
        <v>2823</v>
      </c>
    </row>
    <row r="214" spans="1:6" x14ac:dyDescent="0.35">
      <c r="A214">
        <v>15.05</v>
      </c>
      <c r="B214" t="str">
        <v>Walnuts, with pellicle 15.16</v>
      </c>
      <c r="F214">
        <v>2824</v>
      </c>
    </row>
    <row r="215" spans="1:6" x14ac:dyDescent="0.35">
      <c r="A215">
        <v>15.16</v>
      </c>
      <c r="B215" t="str">
        <v>Coffee beans, raw/green 15.19</v>
      </c>
      <c r="F215">
        <v>2825</v>
      </c>
    </row>
    <row r="216" spans="1:6" x14ac:dyDescent="0.35">
      <c r="A216">
        <v>15.19</v>
      </c>
      <c r="B216" t="str">
        <v>Sugar colour, Negro 15.54</v>
      </c>
      <c r="F216">
        <v>2826</v>
      </c>
    </row>
    <row r="217" spans="1:6" x14ac:dyDescent="0.35">
      <c r="A217">
        <v>15.54</v>
      </c>
      <c r="B217" t="str">
        <v>Turmeric, dried ground 15.63</v>
      </c>
      <c r="F217">
        <v>2827</v>
      </c>
    </row>
    <row r="218" spans="1:6" x14ac:dyDescent="0.35">
      <c r="A218">
        <v>15.63</v>
      </c>
      <c r="B218" t="str">
        <v>Wych elm, leaves, dried 15.65</v>
      </c>
      <c r="F218">
        <v>2828</v>
      </c>
    </row>
    <row r="219" spans="1:6" x14ac:dyDescent="0.35">
      <c r="A219">
        <v>15.65</v>
      </c>
      <c r="B219" t="str">
        <v>Turmeric, dried ground 15.68</v>
      </c>
      <c r="F219">
        <v>2829</v>
      </c>
    </row>
    <row r="220" spans="1:6" x14ac:dyDescent="0.35">
      <c r="A220">
        <v>15.68</v>
      </c>
      <c r="B220" t="str">
        <v>Walnuts, with pellicle (purchased with shell) 15.76</v>
      </c>
      <c r="F220">
        <v>2830</v>
      </c>
    </row>
    <row r="221" spans="1:6" x14ac:dyDescent="0.35">
      <c r="A221">
        <v>15.76</v>
      </c>
      <c r="B221" t="str">
        <v>Coffee, Espresso, single, prepared 15.83</v>
      </c>
      <c r="F221">
        <v>2831</v>
      </c>
    </row>
    <row r="222" spans="1:6" x14ac:dyDescent="0.35">
      <c r="A222">
        <v>15.83</v>
      </c>
      <c r="B222" t="str">
        <v>Nutmeg, whole, dried 15.83</v>
      </c>
      <c r="F222">
        <v>2832</v>
      </c>
    </row>
    <row r="223" spans="1:6" x14ac:dyDescent="0.35">
      <c r="A223">
        <v>15.83</v>
      </c>
      <c r="B223" t="str">
        <v>Walnuts, with pellicle 15.84</v>
      </c>
      <c r="F223">
        <v>2833</v>
      </c>
    </row>
    <row r="224" spans="1:6" x14ac:dyDescent="0.35">
      <c r="A224">
        <v>15.84</v>
      </c>
      <c r="B224" t="str">
        <v>Dill, dried 15.94</v>
      </c>
      <c r="F224">
        <v>2834</v>
      </c>
    </row>
    <row r="225" spans="1:6" x14ac:dyDescent="0.35">
      <c r="A225">
        <v>15.94</v>
      </c>
      <c r="B225" t="str">
        <v>Walnuts, with pellicle 16.02</v>
      </c>
      <c r="F225">
        <v>2835</v>
      </c>
    </row>
    <row r="226" spans="1:6" x14ac:dyDescent="0.35">
      <c r="A226">
        <v>16.02</v>
      </c>
      <c r="B226" t="str">
        <v>Purple Coneflower, flower and leaves, dried 16.09</v>
      </c>
      <c r="F226">
        <v>2836</v>
      </c>
    </row>
    <row r="227" spans="1:6" x14ac:dyDescent="0.35">
      <c r="A227">
        <v>16.09</v>
      </c>
      <c r="B227" t="str">
        <v>Coffee, Espresso, double, prepared 16.33</v>
      </c>
      <c r="F227">
        <v>2837</v>
      </c>
    </row>
    <row r="228" spans="1:6" x14ac:dyDescent="0.35">
      <c r="A228">
        <v>16.329999999999998</v>
      </c>
      <c r="B228" t="str">
        <v>Knotgrass, dried 16.62</v>
      </c>
      <c r="F228">
        <v>2838</v>
      </c>
    </row>
    <row r="229" spans="1:6" x14ac:dyDescent="0.35">
      <c r="A229">
        <v>16.62</v>
      </c>
      <c r="B229" t="str">
        <v>Scented mayweed, flower, dried 16.63</v>
      </c>
      <c r="F229">
        <v>2839</v>
      </c>
    </row>
    <row r="230" spans="1:6" x14ac:dyDescent="0.35">
      <c r="A230">
        <v>16.63</v>
      </c>
      <c r="B230" t="str">
        <v>Celery, leaves, dried 16.91</v>
      </c>
      <c r="F230">
        <v>2840</v>
      </c>
    </row>
    <row r="231" spans="1:6" x14ac:dyDescent="0.35">
      <c r="A231">
        <v>16.91</v>
      </c>
      <c r="B231" t="str">
        <v>Aurantii Nobilis Pericarpium 17.48</v>
      </c>
      <c r="F231">
        <v>2841</v>
      </c>
    </row>
    <row r="232" spans="1:6" x14ac:dyDescent="0.35">
      <c r="A232">
        <v>17.48</v>
      </c>
      <c r="B232" t="str">
        <v>Field bindweed, dried 17.51</v>
      </c>
      <c r="F232">
        <v>2842</v>
      </c>
    </row>
    <row r="233" spans="1:6" x14ac:dyDescent="0.35">
      <c r="A233">
        <v>17.510000000000002</v>
      </c>
      <c r="B233" t="str">
        <v>Zingiberis Rhizoma 17.52</v>
      </c>
      <c r="F233">
        <v>2843</v>
      </c>
    </row>
    <row r="234" spans="1:6" x14ac:dyDescent="0.35">
      <c r="A234">
        <v>17.52</v>
      </c>
      <c r="B234" t="str">
        <v>Cinnamon, dried ground 17.65</v>
      </c>
      <c r="F234">
        <v>2844</v>
      </c>
    </row>
    <row r="235" spans="1:6" x14ac:dyDescent="0.35">
      <c r="A235">
        <v>17.649999999999999</v>
      </c>
      <c r="B235" t="str">
        <v>Chervil, dried 17.67</v>
      </c>
      <c r="F235">
        <v>2845</v>
      </c>
    </row>
    <row r="236" spans="1:6" x14ac:dyDescent="0.35">
      <c r="A236">
        <v>17.670000000000002</v>
      </c>
      <c r="B236" t="str">
        <v>Bordelobo 17.98</v>
      </c>
      <c r="F236">
        <v>2846</v>
      </c>
    </row>
    <row r="237" spans="1:6" x14ac:dyDescent="0.35">
      <c r="A237">
        <v>17.98</v>
      </c>
      <c r="B237" t="str">
        <v>Nettle, White Deaed, dried 18.21</v>
      </c>
      <c r="F237">
        <v>2847</v>
      </c>
    </row>
    <row r="238" spans="1:6" x14ac:dyDescent="0.35">
      <c r="A238">
        <v>18.21</v>
      </c>
      <c r="B238" t="str">
        <v>Basil, dried 18.24</v>
      </c>
      <c r="F238">
        <v>2848</v>
      </c>
    </row>
    <row r="239" spans="1:6" x14ac:dyDescent="0.35">
      <c r="A239">
        <v>18.239999999999998</v>
      </c>
      <c r="B239" t="str">
        <v>Chyavanprash, Zandu in Asli Ghee 18.32</v>
      </c>
      <c r="F239">
        <v>2849</v>
      </c>
    </row>
    <row r="240" spans="1:6" x14ac:dyDescent="0.35">
      <c r="A240">
        <v>18.32</v>
      </c>
      <c r="B240" t="str">
        <v>Common alkanet, dried 18.37</v>
      </c>
      <c r="F240">
        <v>2850</v>
      </c>
    </row>
    <row r="241" spans="1:6" x14ac:dyDescent="0.35">
      <c r="A241">
        <v>18.37</v>
      </c>
      <c r="B241" t="str">
        <v>Dog Rose, extract 18.52</v>
      </c>
      <c r="F241">
        <v>2851</v>
      </c>
    </row>
    <row r="242" spans="1:6" x14ac:dyDescent="0.35">
      <c r="A242">
        <v>18.52</v>
      </c>
      <c r="B242" t="str">
        <v>Tej Pata (bay leaves), dried 18.54</v>
      </c>
      <c r="F242">
        <v>2852</v>
      </c>
    </row>
    <row r="243" spans="1:6" x14ac:dyDescent="0.35">
      <c r="A243">
        <v>18.54</v>
      </c>
      <c r="B243" t="str">
        <v>Yarrow, flower, dried 18.61</v>
      </c>
      <c r="F243">
        <v>2853</v>
      </c>
    </row>
    <row r="244" spans="1:6" x14ac:dyDescent="0.35">
      <c r="A244">
        <v>18.61</v>
      </c>
      <c r="B244" t="str">
        <v>Walnuts, with pellicle (purchased with shell and cupule) 18.67</v>
      </c>
      <c r="F244">
        <v>2854</v>
      </c>
    </row>
    <row r="245" spans="1:6" x14ac:dyDescent="0.35">
      <c r="A245">
        <v>18.670000000000002</v>
      </c>
      <c r="B245" t="str">
        <v>Fennel, leaves, dried 18.91</v>
      </c>
      <c r="F245">
        <v>2855</v>
      </c>
    </row>
    <row r="246" spans="1:6" x14ac:dyDescent="0.35">
      <c r="A246">
        <v>18.91</v>
      </c>
      <c r="B246" t="str">
        <v>Rowanberries, dried 19.13</v>
      </c>
      <c r="F246">
        <v>2856</v>
      </c>
    </row>
    <row r="247" spans="1:6" x14ac:dyDescent="0.35">
      <c r="A247">
        <v>19.13</v>
      </c>
      <c r="B247" t="str">
        <v>Cancerina 19.14</v>
      </c>
      <c r="F247">
        <v>2857</v>
      </c>
    </row>
    <row r="248" spans="1:6" x14ac:dyDescent="0.35">
      <c r="A248">
        <v>19.14</v>
      </c>
      <c r="B248" t="str">
        <v>Juniper berries, blue, dried 19.29</v>
      </c>
      <c r="F248">
        <v>2858</v>
      </c>
    </row>
    <row r="249" spans="1:6" x14ac:dyDescent="0.35">
      <c r="A249">
        <v>19.29</v>
      </c>
      <c r="B249" t="str">
        <v>Shaklee Vita‐Lea, with Iron 19.36</v>
      </c>
      <c r="F249">
        <v>2859</v>
      </c>
    </row>
    <row r="250" spans="1:6" x14ac:dyDescent="0.35">
      <c r="A250">
        <v>19.36</v>
      </c>
      <c r="B250" t="str">
        <v>Nutmeg (Jalwatri), dried 19.42</v>
      </c>
      <c r="F250">
        <v>2860</v>
      </c>
    </row>
    <row r="251" spans="1:6" x14ac:dyDescent="0.35">
      <c r="A251">
        <v>19.420000000000002</v>
      </c>
      <c r="B251" t="str">
        <v>Tila 19.49</v>
      </c>
      <c r="F251">
        <v>2861</v>
      </c>
    </row>
    <row r="252" spans="1:6" x14ac:dyDescent="0.35">
      <c r="A252">
        <v>19.489999999999998</v>
      </c>
      <c r="B252" t="str">
        <v>Sorrel, leaves, dried 19.52</v>
      </c>
      <c r="F252">
        <v>2862</v>
      </c>
    </row>
    <row r="253" spans="1:6" x14ac:dyDescent="0.35">
      <c r="A253">
        <v>19.52</v>
      </c>
      <c r="B253" t="str">
        <v>Walnuts, with pellicle 19.75</v>
      </c>
      <c r="F253">
        <v>2863</v>
      </c>
    </row>
    <row r="254" spans="1:6" x14ac:dyDescent="0.35">
      <c r="A254">
        <v>19.75</v>
      </c>
      <c r="B254" t="str">
        <v>Nimba (Neem Tree), powder in capsule 19.99</v>
      </c>
      <c r="F254">
        <v>2864</v>
      </c>
    </row>
    <row r="255" spans="1:6" x14ac:dyDescent="0.35">
      <c r="A255">
        <v>19.989999999999998</v>
      </c>
      <c r="B255" t="str">
        <v>Coffee beans, green 20.18</v>
      </c>
      <c r="F255">
        <v>2865</v>
      </c>
    </row>
    <row r="256" spans="1:6" x14ac:dyDescent="0.35">
      <c r="A256">
        <v>20.18</v>
      </c>
      <c r="B256" t="str">
        <v>Dill, dried 20.23</v>
      </c>
      <c r="F256">
        <v>2866</v>
      </c>
    </row>
    <row r="257" spans="1:6" x14ac:dyDescent="0.35">
      <c r="A257">
        <v>20.23</v>
      </c>
      <c r="B257" t="str">
        <v>Nutmeg, dried ground 20.32</v>
      </c>
      <c r="F257">
        <v>2867</v>
      </c>
    </row>
    <row r="258" spans="1:6" x14ac:dyDescent="0.35">
      <c r="A258">
        <v>20.32</v>
      </c>
      <c r="B258" t="str">
        <v>Common elder, leaves, dried 20.36</v>
      </c>
      <c r="F258">
        <v>2868</v>
      </c>
    </row>
    <row r="259" spans="1:6" x14ac:dyDescent="0.35">
      <c r="A259">
        <v>20.36</v>
      </c>
      <c r="B259" t="str">
        <v>Saffron, stigma 20.58</v>
      </c>
      <c r="F259">
        <v>2869</v>
      </c>
    </row>
    <row r="260" spans="1:6" x14ac:dyDescent="0.35">
      <c r="A260">
        <v>20.58</v>
      </c>
      <c r="B260" t="str">
        <v>Dog Rose, powder, HybenMax 20.82</v>
      </c>
      <c r="F260">
        <v>2870</v>
      </c>
    </row>
    <row r="261" spans="1:6" x14ac:dyDescent="0.35">
      <c r="A261">
        <v>20.82</v>
      </c>
      <c r="B261" t="str">
        <v>Dandelion, leaves, dried 21.07</v>
      </c>
      <c r="F261">
        <v>2871</v>
      </c>
    </row>
    <row r="262" spans="1:6" x14ac:dyDescent="0.35">
      <c r="A262">
        <v>21.07</v>
      </c>
      <c r="B262" t="str">
        <v>Saikokeishito 21.35</v>
      </c>
      <c r="F262">
        <v>2872</v>
      </c>
    </row>
    <row r="263" spans="1:6" x14ac:dyDescent="0.35">
      <c r="A263">
        <v>21.35</v>
      </c>
      <c r="B263" t="str">
        <v>Raspberry, leaves, fresh 21.36</v>
      </c>
      <c r="F263">
        <v>2873</v>
      </c>
    </row>
    <row r="264" spans="1:6" x14ac:dyDescent="0.35">
      <c r="A264">
        <v>21.36</v>
      </c>
      <c r="B264" t="str">
        <v>Oregano, dried 21.42</v>
      </c>
      <c r="F264">
        <v>2874</v>
      </c>
    </row>
    <row r="265" spans="1:6" x14ac:dyDescent="0.35">
      <c r="A265">
        <v>21.42</v>
      </c>
      <c r="B265" t="str">
        <v>Ginger, dried ground 21.57</v>
      </c>
      <c r="F265">
        <v>2875</v>
      </c>
    </row>
    <row r="266" spans="1:6" x14ac:dyDescent="0.35">
      <c r="A266">
        <v>21.57</v>
      </c>
      <c r="B266" t="str">
        <v>Greater plantain, leaves, dried 22.03</v>
      </c>
      <c r="F266">
        <v>2876</v>
      </c>
    </row>
    <row r="267" spans="1:6" x14ac:dyDescent="0.35">
      <c r="A267">
        <v>22.03</v>
      </c>
      <c r="B267" t="str">
        <v>Common silver birch, leaves, dried 22.07</v>
      </c>
      <c r="F267">
        <v>2877</v>
      </c>
    </row>
    <row r="268" spans="1:6" x14ac:dyDescent="0.35">
      <c r="A268">
        <v>22.07</v>
      </c>
      <c r="B268" t="str">
        <v>Ginger, dried ground 22.12</v>
      </c>
      <c r="F268">
        <v>2878</v>
      </c>
    </row>
    <row r="269" spans="1:6" x14ac:dyDescent="0.35">
      <c r="A269">
        <v>22.12</v>
      </c>
      <c r="B269" t="str">
        <v>Ginger (jengibre molido), dried ground 22.19</v>
      </c>
      <c r="F269">
        <v>2879</v>
      </c>
    </row>
    <row r="270" spans="1:6" x14ac:dyDescent="0.35">
      <c r="A270">
        <v>22.19</v>
      </c>
      <c r="B270" t="str">
        <v>Coffee beans, roasted (black) 22.29</v>
      </c>
      <c r="F270">
        <v>2880</v>
      </c>
    </row>
    <row r="271" spans="1:6" x14ac:dyDescent="0.35">
      <c r="A271">
        <v>22.29</v>
      </c>
      <c r="B271" t="str">
        <v>Dame's violet, dried 22.63</v>
      </c>
      <c r="F271">
        <v>2881</v>
      </c>
    </row>
    <row r="272" spans="1:6" x14ac:dyDescent="0.35">
      <c r="A272">
        <v>22.63</v>
      </c>
      <c r="B272" t="str">
        <v>Coffee beans, roasted, Monsooned Malabar AA 22.73</v>
      </c>
      <c r="F272">
        <v>2882</v>
      </c>
    </row>
    <row r="273" spans="1:6" x14ac:dyDescent="0.35">
      <c r="A273">
        <v>22.73</v>
      </c>
      <c r="B273" t="str">
        <v>Birdcherry, flower, dried 23.08</v>
      </c>
      <c r="F273">
        <v>2883</v>
      </c>
    </row>
    <row r="274" spans="1:6" x14ac:dyDescent="0.35">
      <c r="A274">
        <v>23.08</v>
      </c>
      <c r="B274" t="str">
        <v>One A Day 50 Plus 23.25</v>
      </c>
      <c r="F274">
        <v>2884</v>
      </c>
    </row>
    <row r="275" spans="1:6" x14ac:dyDescent="0.35">
      <c r="A275">
        <v>23.25</v>
      </c>
      <c r="B275" t="str">
        <v>Blackberry, leaves, dried 23.31</v>
      </c>
      <c r="F275">
        <v>2885</v>
      </c>
    </row>
    <row r="276" spans="1:6" x14ac:dyDescent="0.35">
      <c r="A276">
        <v>23.31</v>
      </c>
      <c r="B276" t="str">
        <v>Lovage (Levisticum officinale), leaves, dried 23.7</v>
      </c>
      <c r="F276">
        <v>2886</v>
      </c>
    </row>
    <row r="277" spans="1:6" x14ac:dyDescent="0.35">
      <c r="A277">
        <v>23.7</v>
      </c>
      <c r="B277" t="str">
        <v>Mugwort, dried 23.79</v>
      </c>
      <c r="F277">
        <v>2887</v>
      </c>
    </row>
    <row r="278" spans="1:6" x14ac:dyDescent="0.35">
      <c r="A278">
        <v>23.79</v>
      </c>
      <c r="B278" t="str">
        <v>Saffron, Balaji, dried ground 23.83</v>
      </c>
      <c r="F278">
        <v>2888</v>
      </c>
    </row>
    <row r="279" spans="1:6" x14ac:dyDescent="0.35">
      <c r="A279">
        <v>23.83</v>
      </c>
      <c r="B279" t="str">
        <v>Common valerian, flower and leaves, dried 24.03</v>
      </c>
      <c r="F279">
        <v>2889</v>
      </c>
    </row>
    <row r="280" spans="1:6" x14ac:dyDescent="0.35">
      <c r="A280">
        <v>24.03</v>
      </c>
      <c r="B280" t="str">
        <v>Common elder, flower, dried 24.13</v>
      </c>
      <c r="F280">
        <v>2890</v>
      </c>
    </row>
    <row r="281" spans="1:6" x14ac:dyDescent="0.35">
      <c r="A281">
        <v>24.13</v>
      </c>
      <c r="B281" t="str">
        <v>Bay leaves, dried 24.29</v>
      </c>
      <c r="F281">
        <v>2891</v>
      </c>
    </row>
    <row r="282" spans="1:6" x14ac:dyDescent="0.35">
      <c r="A282">
        <v>24.29</v>
      </c>
      <c r="B282" t="str">
        <v>Tea, green, dried 24.31</v>
      </c>
      <c r="F282">
        <v>2892</v>
      </c>
    </row>
    <row r="283" spans="1:6" x14ac:dyDescent="0.35">
      <c r="A283">
        <v>24.31</v>
      </c>
      <c r="B283" t="str">
        <v>Rosemary, leaves, dried 24.34</v>
      </c>
      <c r="F283">
        <v>2893</v>
      </c>
    </row>
    <row r="284" spans="1:6" x14ac:dyDescent="0.35">
      <c r="A284">
        <v>24.34</v>
      </c>
      <c r="B284" t="str">
        <v>Ginger, dried ground 24.37</v>
      </c>
      <c r="F284">
        <v>2894</v>
      </c>
    </row>
    <row r="285" spans="1:6" x14ac:dyDescent="0.35">
      <c r="A285">
        <v>24.37</v>
      </c>
      <c r="B285" t="str">
        <v>Dill, dried 24.47</v>
      </c>
      <c r="F285">
        <v>2895</v>
      </c>
    </row>
    <row r="286" spans="1:6" x14ac:dyDescent="0.35">
      <c r="A286">
        <v>24.47</v>
      </c>
      <c r="B286" t="str">
        <v>Common mallow, flower, dried 24.63</v>
      </c>
      <c r="F286">
        <v>2896</v>
      </c>
    </row>
    <row r="287" spans="1:6" x14ac:dyDescent="0.35">
      <c r="A287">
        <v>24.63</v>
      </c>
      <c r="B287" t="str">
        <v>Saffron, stigma 24.83</v>
      </c>
      <c r="F287">
        <v>2897</v>
      </c>
    </row>
    <row r="288" spans="1:6" x14ac:dyDescent="0.35">
      <c r="A288">
        <v>24.83</v>
      </c>
      <c r="B288" t="str">
        <v>Lady's mantle, leaves, dried 24.99</v>
      </c>
      <c r="F288">
        <v>2898</v>
      </c>
    </row>
    <row r="289" spans="1:6" x14ac:dyDescent="0.35">
      <c r="A289">
        <v>24.99</v>
      </c>
      <c r="B289" t="str">
        <v>Common fumitory, dried 25.06</v>
      </c>
      <c r="F289">
        <v>2899</v>
      </c>
    </row>
    <row r="290" spans="1:6" x14ac:dyDescent="0.35">
      <c r="A290">
        <v>25.06</v>
      </c>
      <c r="B290" t="str">
        <v>Angelica, leaves, dried 25.25</v>
      </c>
      <c r="F290">
        <v>2900</v>
      </c>
    </row>
    <row r="291" spans="1:6" x14ac:dyDescent="0.35">
      <c r="A291">
        <v>25.25</v>
      </c>
      <c r="B291" t="str">
        <v>Walnuts, with pellicle 25.41</v>
      </c>
      <c r="F291">
        <v>2901</v>
      </c>
    </row>
    <row r="292" spans="1:6" x14ac:dyDescent="0.35">
      <c r="A292">
        <v>25.41</v>
      </c>
      <c r="B292" t="str">
        <v>Blood Purifier, powder in capsule 25.42</v>
      </c>
      <c r="F292">
        <v>2902</v>
      </c>
    </row>
    <row r="293" spans="1:6" x14ac:dyDescent="0.35">
      <c r="A293">
        <v>25.42</v>
      </c>
      <c r="B293" t="str">
        <v>Dog Rose 25.86</v>
      </c>
      <c r="F293">
        <v>2903</v>
      </c>
    </row>
    <row r="294" spans="1:6" x14ac:dyDescent="0.35">
      <c r="A294">
        <v>25.86</v>
      </c>
      <c r="B294" t="str">
        <v>Birch, leaves, fresh 26.23</v>
      </c>
      <c r="F294">
        <v>2904</v>
      </c>
    </row>
    <row r="295" spans="1:6" x14ac:dyDescent="0.35">
      <c r="A295">
        <v>26.23</v>
      </c>
      <c r="B295" t="str">
        <v>Tea, leaves, fresh 26.55</v>
      </c>
      <c r="F295">
        <v>2905</v>
      </c>
    </row>
    <row r="296" spans="1:6" x14ac:dyDescent="0.35">
      <c r="A296">
        <v>26.55</v>
      </c>
      <c r="B296" t="str">
        <v>Trembling poplar, Aspen, leaves, dried 26.65</v>
      </c>
      <c r="F296">
        <v>2906</v>
      </c>
    </row>
    <row r="297" spans="1:6" x14ac:dyDescent="0.35">
      <c r="A297">
        <v>26.65</v>
      </c>
      <c r="B297" t="str">
        <v>Zereshk (Barberries, dried) 27.3</v>
      </c>
      <c r="F297">
        <v>2907</v>
      </c>
    </row>
    <row r="298" spans="1:6" x14ac:dyDescent="0.35">
      <c r="A298">
        <v>27.3</v>
      </c>
      <c r="B298" t="str">
        <v>Imperatoria ostruthium, rhizome 27.56</v>
      </c>
      <c r="F298">
        <v>2908</v>
      </c>
    </row>
    <row r="299" spans="1:6" x14ac:dyDescent="0.35">
      <c r="A299">
        <v>27.56</v>
      </c>
      <c r="B299" t="str">
        <v>English ivy, leaves, dried 27.98</v>
      </c>
      <c r="F299">
        <v>2909</v>
      </c>
    </row>
    <row r="300" spans="1:6" x14ac:dyDescent="0.35">
      <c r="A300">
        <v>27.98</v>
      </c>
      <c r="B300" t="str">
        <v>Basil, dried 28.1</v>
      </c>
      <c r="F300">
        <v>2910</v>
      </c>
    </row>
    <row r="301" spans="1:6" x14ac:dyDescent="0.35">
      <c r="A301">
        <v>28.1</v>
      </c>
      <c r="B301" t="str">
        <v>Field forget‐me‐not, dried 28.15</v>
      </c>
      <c r="F301">
        <v>2911</v>
      </c>
    </row>
    <row r="302" spans="1:6" x14ac:dyDescent="0.35">
      <c r="A302">
        <v>28.15</v>
      </c>
      <c r="B302" t="str">
        <v>Ajwain fruit pods, dried 28.42</v>
      </c>
      <c r="F302">
        <v>2912</v>
      </c>
    </row>
    <row r="303" spans="1:6" x14ac:dyDescent="0.35">
      <c r="A303">
        <v>28.42</v>
      </c>
      <c r="B303" t="str">
        <v>European golden rod, dried 28.43</v>
      </c>
      <c r="F303">
        <v>2913</v>
      </c>
    </row>
    <row r="304" spans="1:6" x14ac:dyDescent="0.35">
      <c r="A304">
        <v>28.43</v>
      </c>
      <c r="B304" t="str">
        <v>Dog Rose, powder, Hyben‐ Vital 28.49</v>
      </c>
      <c r="F304">
        <v>2914</v>
      </c>
    </row>
    <row r="305" spans="1:6" x14ac:dyDescent="0.35">
      <c r="A305">
        <v>28.49</v>
      </c>
      <c r="B305" t="str">
        <v>Spruce, leaves, dried 29.31</v>
      </c>
      <c r="F305">
        <v>2915</v>
      </c>
    </row>
    <row r="306" spans="1:6" x14ac:dyDescent="0.35">
      <c r="A306">
        <v>29.31</v>
      </c>
      <c r="B306" t="str">
        <v>Hoary plantain, leaves, dried 29.35</v>
      </c>
      <c r="F306">
        <v>2916</v>
      </c>
    </row>
    <row r="307" spans="1:6" x14ac:dyDescent="0.35">
      <c r="A307">
        <v>29.35</v>
      </c>
      <c r="B307" t="str">
        <v>Lavender, leaves and flower, dried 29.61</v>
      </c>
      <c r="F307">
        <v>2917</v>
      </c>
    </row>
    <row r="308" spans="1:6" x14ac:dyDescent="0.35">
      <c r="A308">
        <v>29.61</v>
      </c>
      <c r="B308" t="str">
        <v>Amla, syrup from canned Indian Gooseberries 29.7</v>
      </c>
      <c r="F308">
        <v>2918</v>
      </c>
    </row>
    <row r="309" spans="1:6" x14ac:dyDescent="0.35">
      <c r="A309">
        <v>29.7</v>
      </c>
      <c r="B309" t="str">
        <v>Amway Nutrilite Double X, Silver 29.72</v>
      </c>
      <c r="F309">
        <v>2919</v>
      </c>
    </row>
    <row r="310" spans="1:6" x14ac:dyDescent="0.35">
      <c r="A310">
        <v>29.72</v>
      </c>
      <c r="B310" t="str">
        <v>Theragran, pill 29.97</v>
      </c>
      <c r="F310">
        <v>2920</v>
      </c>
    </row>
    <row r="311" spans="1:6" x14ac:dyDescent="0.35">
      <c r="A311">
        <v>29.97</v>
      </c>
      <c r="B311" t="str">
        <v>Devil's‐bit, dried 30.18</v>
      </c>
      <c r="F311">
        <v>2921</v>
      </c>
    </row>
    <row r="312" spans="1:6" x14ac:dyDescent="0.35">
      <c r="A312">
        <v>30.18</v>
      </c>
      <c r="B312" t="str">
        <v>Birch, leaves, dried 30.44</v>
      </c>
      <c r="F312">
        <v>2922</v>
      </c>
    </row>
    <row r="313" spans="1:6" x14ac:dyDescent="0.35">
      <c r="A313">
        <v>30.44</v>
      </c>
      <c r="B313" t="str">
        <v>Tansy, flower, dried 30.71</v>
      </c>
      <c r="F313">
        <v>2923</v>
      </c>
    </row>
    <row r="314" spans="1:6" x14ac:dyDescent="0.35">
      <c r="A314">
        <v>30.71</v>
      </c>
      <c r="B314" t="str">
        <v>Amway Nutrilite Double X, Bronze 30.81</v>
      </c>
      <c r="F314">
        <v>2924</v>
      </c>
    </row>
    <row r="315" spans="1:6" x14ac:dyDescent="0.35">
      <c r="A315">
        <v>30.81</v>
      </c>
      <c r="B315" t="str">
        <v>Basil, dried 30.86</v>
      </c>
      <c r="F315">
        <v>2925</v>
      </c>
    </row>
    <row r="316" spans="1:6" x14ac:dyDescent="0.35">
      <c r="A316">
        <v>30.86</v>
      </c>
      <c r="B316" t="str">
        <v>Hop, cone 30.96</v>
      </c>
      <c r="F316">
        <v>2926</v>
      </c>
    </row>
    <row r="317" spans="1:6" x14ac:dyDescent="0.35">
      <c r="A317">
        <v>30.96</v>
      </c>
      <c r="B317" t="str">
        <v>Bay leaves, dried 31.29</v>
      </c>
      <c r="F317">
        <v>2927</v>
      </c>
    </row>
    <row r="318" spans="1:6" x14ac:dyDescent="0.35">
      <c r="A318">
        <v>31.29</v>
      </c>
      <c r="B318" t="str">
        <v>Creeping jenny (Lysimachia nummularia), leaves, dried 31.31</v>
      </c>
      <c r="F318">
        <v>2928</v>
      </c>
    </row>
    <row r="319" spans="1:6" x14ac:dyDescent="0.35">
      <c r="A319">
        <v>31.31</v>
      </c>
      <c r="B319" t="str">
        <v>Walnuts, with pellicle (purchased with shell) 31.38</v>
      </c>
      <c r="F319">
        <v>2929</v>
      </c>
    </row>
    <row r="320" spans="1:6" x14ac:dyDescent="0.35">
      <c r="A320">
        <v>31.38</v>
      </c>
      <c r="B320" t="str">
        <v>Cinnamon, dried ground 31.64</v>
      </c>
      <c r="F320">
        <v>2930</v>
      </c>
    </row>
    <row r="321" spans="1:6" x14ac:dyDescent="0.35">
      <c r="A321">
        <v>31.64</v>
      </c>
      <c r="B321" t="str">
        <v>Yarrow, flower and leaves, dried 31.66</v>
      </c>
      <c r="F321">
        <v>2931</v>
      </c>
    </row>
    <row r="322" spans="1:6" x14ac:dyDescent="0.35">
      <c r="A322">
        <v>31.66</v>
      </c>
      <c r="B322" t="str">
        <v>Ground‐ivy (Glechoma hederacea), dried 31.72</v>
      </c>
      <c r="F322">
        <v>2932</v>
      </c>
    </row>
    <row r="323" spans="1:6" x14ac:dyDescent="0.35">
      <c r="A323">
        <v>31.72</v>
      </c>
      <c r="B323" t="str">
        <v>Red whortleberries, cultivated, dried 32.28</v>
      </c>
      <c r="F323">
        <v>2933</v>
      </c>
    </row>
    <row r="324" spans="1:6" x14ac:dyDescent="0.35">
      <c r="A324">
        <v>32.28</v>
      </c>
      <c r="B324" t="str">
        <v>One A Day Women's Formula 32.48</v>
      </c>
      <c r="F324">
        <v>2934</v>
      </c>
    </row>
    <row r="325" spans="1:6" x14ac:dyDescent="0.35">
      <c r="A325">
        <v>32.479999999999997</v>
      </c>
      <c r="B325" t="str">
        <v>Raspberry, leaves, dried 32.56</v>
      </c>
      <c r="F325">
        <v>2935</v>
      </c>
    </row>
    <row r="326" spans="1:6" x14ac:dyDescent="0.35">
      <c r="A326">
        <v>32.56</v>
      </c>
      <c r="B326" t="str">
        <v>Cinnamon, bark, whole 32.61</v>
      </c>
      <c r="F326">
        <v>2936</v>
      </c>
    </row>
    <row r="327" spans="1:6" x14ac:dyDescent="0.35">
      <c r="A327">
        <v>32.61</v>
      </c>
      <c r="B327" t="str">
        <v>Hound's tongue, leaves, dried 32.65</v>
      </c>
      <c r="F327">
        <v>2937</v>
      </c>
    </row>
    <row r="328" spans="1:6" x14ac:dyDescent="0.35">
      <c r="A328">
        <v>32.65</v>
      </c>
      <c r="B328" t="str">
        <v>Nutmeg, dried 33</v>
      </c>
      <c r="F328">
        <v>2938</v>
      </c>
    </row>
    <row r="329" spans="1:6" x14ac:dyDescent="0.35">
      <c r="A329">
        <v>33</v>
      </c>
      <c r="B329" t="str">
        <v>Walnuts, with pellicle (purchased with shell) 33.04</v>
      </c>
      <c r="F329">
        <v>2939</v>
      </c>
    </row>
    <row r="330" spans="1:6" x14ac:dyDescent="0.35">
      <c r="A330">
        <v>33.04</v>
      </c>
      <c r="B330" t="str">
        <v>Walnuts, with pellicle (purchased with shell) 33.09</v>
      </c>
      <c r="F330">
        <v>2940</v>
      </c>
    </row>
    <row r="331" spans="1:6" x14ac:dyDescent="0.35">
      <c r="A331">
        <v>33.090000000000003</v>
      </c>
      <c r="B331" t="str">
        <v>Anisisop, leaves, dried 33.14</v>
      </c>
      <c r="F331">
        <v>2941</v>
      </c>
    </row>
    <row r="332" spans="1:6" x14ac:dyDescent="0.35">
      <c r="A332">
        <v>33.14</v>
      </c>
      <c r="B332" t="str">
        <v>Walnuts, with pellicle (purchased with shell) 33.29</v>
      </c>
      <c r="F332">
        <v>2942</v>
      </c>
    </row>
    <row r="333" spans="1:6" x14ac:dyDescent="0.35">
      <c r="A333">
        <v>33.29</v>
      </c>
      <c r="B333" t="str">
        <v>Sanguisorba officinalis, dried 33.37</v>
      </c>
      <c r="F333">
        <v>2943</v>
      </c>
    </row>
    <row r="334" spans="1:6" x14ac:dyDescent="0.35">
      <c r="A334">
        <v>33.369999999999997</v>
      </c>
      <c r="B334" t="str">
        <v>Dog Rose 34.49</v>
      </c>
      <c r="F334">
        <v>2944</v>
      </c>
    </row>
    <row r="335" spans="1:6" x14ac:dyDescent="0.35">
      <c r="A335">
        <v>34.49</v>
      </c>
      <c r="B335" t="str">
        <v>Ribwort, leaves, dried 34.81</v>
      </c>
      <c r="F335">
        <v>2945</v>
      </c>
    </row>
    <row r="336" spans="1:6" x14ac:dyDescent="0.35">
      <c r="A336">
        <v>34.81</v>
      </c>
      <c r="B336" t="str">
        <v>Small‐leaved lime, flower, dried 34.83</v>
      </c>
      <c r="F336">
        <v>2946</v>
      </c>
    </row>
    <row r="337" spans="1:6" x14ac:dyDescent="0.35">
      <c r="A337">
        <v>34.83</v>
      </c>
      <c r="B337" t="str">
        <v>Sage, dried 34.88</v>
      </c>
      <c r="F337">
        <v>2947</v>
      </c>
    </row>
    <row r="338" spans="1:6" x14ac:dyDescent="0.35">
      <c r="A338">
        <v>34.880000000000003</v>
      </c>
      <c r="B338" t="str">
        <v>Southernwood, flower, stem and leaves, dried 34.88</v>
      </c>
      <c r="F338">
        <v>2948</v>
      </c>
    </row>
    <row r="339" spans="1:6" x14ac:dyDescent="0.35">
      <c r="A339">
        <v>34.880000000000003</v>
      </c>
      <c r="B339" t="str">
        <v>Common nettle, stinging nettle, leaves, dried 35.23</v>
      </c>
      <c r="F339">
        <v>2949</v>
      </c>
    </row>
    <row r="340" spans="1:6" x14ac:dyDescent="0.35">
      <c r="A340">
        <v>35.229999999999997</v>
      </c>
      <c r="B340" t="str">
        <v>Hops, leaves, dried 35.28</v>
      </c>
      <c r="F340">
        <v>2950</v>
      </c>
    </row>
    <row r="341" spans="1:6" x14ac:dyDescent="0.35">
      <c r="A341">
        <v>35.28</v>
      </c>
      <c r="B341" t="str">
        <v>Common polypody, rhizome 35.42</v>
      </c>
      <c r="F341">
        <v>2951</v>
      </c>
    </row>
    <row r="342" spans="1:6" x14ac:dyDescent="0.35">
      <c r="A342">
        <v>35.42</v>
      </c>
      <c r="B342" t="str">
        <v>Hazel, leaves, dried 35.51</v>
      </c>
      <c r="F342">
        <v>2952</v>
      </c>
    </row>
    <row r="343" spans="1:6" x14ac:dyDescent="0.35">
      <c r="A343">
        <v>35.51</v>
      </c>
      <c r="B343" t="str">
        <v>Amway Nutrilite Double X, Gold 35.68</v>
      </c>
      <c r="F343">
        <v>2953</v>
      </c>
    </row>
    <row r="344" spans="1:6" x14ac:dyDescent="0.35">
      <c r="A344">
        <v>35.68</v>
      </c>
      <c r="B344" t="str">
        <v>Chyavanprash, Dabur 35.7</v>
      </c>
      <c r="F344">
        <v>2954</v>
      </c>
    </row>
    <row r="345" spans="1:6" x14ac:dyDescent="0.35">
      <c r="A345">
        <v>35.700000000000003</v>
      </c>
      <c r="B345" t="str">
        <v>Silverweed, dried 35.79</v>
      </c>
      <c r="F345">
        <v>2955</v>
      </c>
    </row>
    <row r="346" spans="1:6" x14ac:dyDescent="0.35">
      <c r="A346">
        <v>35.79</v>
      </c>
      <c r="B346" t="str">
        <v>Rosemary, dried 35.81</v>
      </c>
      <c r="F346">
        <v>2956</v>
      </c>
    </row>
    <row r="347" spans="1:6" x14ac:dyDescent="0.35">
      <c r="A347">
        <v>35.81</v>
      </c>
      <c r="B347" t="str">
        <v>Ginkgo Biloba, 60 mg 35.85</v>
      </c>
      <c r="F347">
        <v>2957</v>
      </c>
    </row>
    <row r="348" spans="1:6" x14ac:dyDescent="0.35">
      <c r="A348">
        <v>35.85</v>
      </c>
      <c r="B348" t="str">
        <v>Lovage (Levisticum officinale), leaves, dried 36.17</v>
      </c>
      <c r="F348">
        <v>2958</v>
      </c>
    </row>
    <row r="349" spans="1:6" x14ac:dyDescent="0.35">
      <c r="A349">
        <v>36.17</v>
      </c>
      <c r="B349" t="str">
        <v>Jungamals Life Pak for Kids 36.27</v>
      </c>
      <c r="F349">
        <v>2959</v>
      </c>
    </row>
    <row r="350" spans="1:6" x14ac:dyDescent="0.35">
      <c r="A350">
        <v>36.270000000000003</v>
      </c>
      <c r="B350" t="str">
        <v>Arnica (Arnica montana), flower and seeds, dried 36.28</v>
      </c>
      <c r="F350">
        <v>2960</v>
      </c>
    </row>
    <row r="351" spans="1:6" x14ac:dyDescent="0.35">
      <c r="A351">
        <v>36.28</v>
      </c>
      <c r="B351" t="str">
        <v>Japanese pepper, dried ground 36.92</v>
      </c>
      <c r="F351">
        <v>2961</v>
      </c>
    </row>
    <row r="352" spans="1:6" x14ac:dyDescent="0.35">
      <c r="A352">
        <v>36.92</v>
      </c>
      <c r="B352" t="str">
        <v>Blackberries, dried, "Loch Ness" 37.08</v>
      </c>
      <c r="F352">
        <v>2962</v>
      </c>
    </row>
    <row r="353" spans="1:6" x14ac:dyDescent="0.35">
      <c r="A353">
        <v>37.08</v>
      </c>
      <c r="B353" t="str">
        <v>Uncaria Tomentosa (Uña de gato) 37.1</v>
      </c>
      <c r="F353">
        <v>2963</v>
      </c>
    </row>
    <row r="354" spans="1:6" x14ac:dyDescent="0.35">
      <c r="A354">
        <v>37.1</v>
      </c>
      <c r="B354" t="str">
        <v>Mullein, flower, dried 37.71</v>
      </c>
      <c r="F354">
        <v>2964</v>
      </c>
    </row>
    <row r="355" spans="1:6" x14ac:dyDescent="0.35">
      <c r="A355">
        <v>37.71</v>
      </c>
      <c r="B355" t="str">
        <v>Cirsium heterohpyllum, leaves, dried 38.18</v>
      </c>
      <c r="F355">
        <v>2965</v>
      </c>
    </row>
    <row r="356" spans="1:6" x14ac:dyDescent="0.35">
      <c r="A356">
        <v>38.18</v>
      </c>
      <c r="B356" t="str">
        <v>Zapote 38.78</v>
      </c>
      <c r="F356">
        <v>2966</v>
      </c>
    </row>
    <row r="357" spans="1:6" x14ac:dyDescent="0.35">
      <c r="A357">
        <v>38.78</v>
      </c>
      <c r="B357" t="str">
        <v>Huacharable 39.18</v>
      </c>
      <c r="F357">
        <v>2967</v>
      </c>
    </row>
    <row r="358" spans="1:6" x14ac:dyDescent="0.35">
      <c r="A358">
        <v>39.18</v>
      </c>
      <c r="B358" t="str">
        <v>Sage, leaves, dried 39.36</v>
      </c>
      <c r="F358">
        <v>2968</v>
      </c>
    </row>
    <row r="359" spans="1:6" x14ac:dyDescent="0.35">
      <c r="A359">
        <v>39.36</v>
      </c>
      <c r="B359" t="str">
        <v>Tulasi, (Holy basil), powder in capsule 39.67</v>
      </c>
      <c r="F359">
        <v>2969</v>
      </c>
    </row>
    <row r="360" spans="1:6" x14ac:dyDescent="0.35">
      <c r="A360">
        <v>39.67</v>
      </c>
      <c r="B360" t="str">
        <v>Red clover, flower, dried 39.92</v>
      </c>
      <c r="F360">
        <v>2970</v>
      </c>
    </row>
    <row r="361" spans="1:6" x14ac:dyDescent="0.35">
      <c r="A361">
        <v>39.92</v>
      </c>
      <c r="B361" t="str">
        <v>Gamma E capsules, oil 39.97</v>
      </c>
      <c r="F361">
        <v>2971</v>
      </c>
    </row>
    <row r="362" spans="1:6" x14ac:dyDescent="0.35">
      <c r="A362">
        <v>39.97</v>
      </c>
      <c r="B362" t="str">
        <v>Rosemary, leaves, dried 39.99</v>
      </c>
      <c r="F362">
        <v>2972</v>
      </c>
    </row>
    <row r="363" spans="1:6" x14ac:dyDescent="0.35">
      <c r="A363">
        <v>39.99</v>
      </c>
      <c r="B363" t="str">
        <v>Cinnamon, bark, whole 40.14</v>
      </c>
      <c r="F363">
        <v>2973</v>
      </c>
    </row>
    <row r="364" spans="1:6" x14ac:dyDescent="0.35">
      <c r="A364">
        <v>40.14</v>
      </c>
      <c r="B364" t="str">
        <v>Oregano, dried 40.3</v>
      </c>
      <c r="F364">
        <v>2974</v>
      </c>
    </row>
    <row r="365" spans="1:6" x14ac:dyDescent="0.35">
      <c r="A365">
        <v>40.299999999999997</v>
      </c>
      <c r="B365" t="str">
        <v>Centrum Silver 40.51</v>
      </c>
      <c r="F365">
        <v>2975</v>
      </c>
    </row>
    <row r="366" spans="1:6" x14ac:dyDescent="0.35">
      <c r="A366">
        <v>40.51</v>
      </c>
      <c r="B366" t="str">
        <v>Un Compuesto, herbal condiment against insomnia 40.89</v>
      </c>
      <c r="F366">
        <v>2976</v>
      </c>
    </row>
    <row r="367" spans="1:6" x14ac:dyDescent="0.35">
      <c r="A367">
        <v>40.89</v>
      </c>
      <c r="B367" t="str">
        <v>Common butterwort, leaves, dried 41.93</v>
      </c>
      <c r="F367">
        <v>2977</v>
      </c>
    </row>
    <row r="368" spans="1:6" x14ac:dyDescent="0.35">
      <c r="A368">
        <v>41.93</v>
      </c>
      <c r="B368" t="str">
        <v>Thyme, dried 42</v>
      </c>
      <c r="F368">
        <v>2978</v>
      </c>
    </row>
    <row r="369" spans="1:6" x14ac:dyDescent="0.35">
      <c r="A369">
        <v>42</v>
      </c>
      <c r="B369" t="str">
        <v>Summac, dried ground 42.36</v>
      </c>
      <c r="F369">
        <v>2979</v>
      </c>
    </row>
    <row r="370" spans="1:6" x14ac:dyDescent="0.35">
      <c r="A370">
        <v>42.36</v>
      </c>
      <c r="B370" t="str">
        <v>Thribi, dried 42.56</v>
      </c>
      <c r="F370">
        <v>2980</v>
      </c>
    </row>
    <row r="371" spans="1:6" x14ac:dyDescent="0.35">
      <c r="A371">
        <v>42.56</v>
      </c>
      <c r="B371" t="str">
        <v>Multiminerals, supplements 42.83</v>
      </c>
      <c r="F371">
        <v>2981</v>
      </c>
    </row>
    <row r="372" spans="1:6" x14ac:dyDescent="0.35">
      <c r="A372">
        <v>42.83</v>
      </c>
      <c r="B372" t="str">
        <v>Estragon, french, leaves, dried 43.22</v>
      </c>
      <c r="F372">
        <v>2982</v>
      </c>
    </row>
    <row r="373" spans="1:6" x14ac:dyDescent="0.35">
      <c r="A373">
        <v>43.22</v>
      </c>
      <c r="B373" t="str">
        <v>Estragon, dried 43.31</v>
      </c>
      <c r="F373">
        <v>2983</v>
      </c>
    </row>
    <row r="374" spans="1:6" x14ac:dyDescent="0.35">
      <c r="A374">
        <v>43.31</v>
      </c>
      <c r="B374" t="str">
        <v>Lady's mantle, leaves, dried 43.31</v>
      </c>
      <c r="F374">
        <v>2984</v>
      </c>
    </row>
    <row r="375" spans="1:6" x14ac:dyDescent="0.35">
      <c r="A375">
        <v>43.31</v>
      </c>
      <c r="B375" t="str">
        <v>Nutmeg, dried ground 43.52</v>
      </c>
      <c r="F375">
        <v>2985</v>
      </c>
    </row>
    <row r="376" spans="1:6" x14ac:dyDescent="0.35">
      <c r="A376">
        <v>43.52</v>
      </c>
      <c r="B376" t="str">
        <v>Centrum with lutein 43.56</v>
      </c>
      <c r="F376">
        <v>2986</v>
      </c>
    </row>
    <row r="377" spans="1:6" x14ac:dyDescent="0.35">
      <c r="A377">
        <v>43.56</v>
      </c>
      <c r="B377" t="str">
        <v>Northern dock, dried 43.61</v>
      </c>
      <c r="F377">
        <v>2987</v>
      </c>
    </row>
    <row r="378" spans="1:6" x14ac:dyDescent="0.35">
      <c r="A378">
        <v>43.61</v>
      </c>
      <c r="B378" t="str">
        <v>Estragon, russian, leaves, dried 44.75</v>
      </c>
      <c r="F378">
        <v>2988</v>
      </c>
    </row>
    <row r="379" spans="1:6" x14ac:dyDescent="0.35">
      <c r="A379">
        <v>44.75</v>
      </c>
      <c r="B379" t="str">
        <v>Centrum 44.8</v>
      </c>
      <c r="F379">
        <v>2989</v>
      </c>
    </row>
    <row r="380" spans="1:6" x14ac:dyDescent="0.35">
      <c r="A380">
        <v>44.8</v>
      </c>
      <c r="B380" t="str">
        <v>Hyssop, leaves, dried 44.9</v>
      </c>
      <c r="F380">
        <v>2990</v>
      </c>
    </row>
    <row r="381" spans="1:6" x14ac:dyDescent="0.35">
      <c r="A381">
        <v>44.9</v>
      </c>
      <c r="B381" t="str">
        <v>Oregano, dried 44.99</v>
      </c>
      <c r="F381">
        <v>2991</v>
      </c>
    </row>
    <row r="382" spans="1:6" x14ac:dyDescent="0.35">
      <c r="A382">
        <v>44.99</v>
      </c>
      <c r="B382" t="str">
        <v>Oregano, dried 45.58</v>
      </c>
      <c r="F382">
        <v>2992</v>
      </c>
    </row>
    <row r="383" spans="1:6" x14ac:dyDescent="0.35">
      <c r="A383">
        <v>45.58</v>
      </c>
      <c r="B383" t="str">
        <v>Bee balm (Monarda didyma), flower, dried 46.56</v>
      </c>
      <c r="F383">
        <v>2993</v>
      </c>
    </row>
    <row r="384" spans="1:6" x14ac:dyDescent="0.35">
      <c r="A384">
        <v>46.56</v>
      </c>
      <c r="B384" t="str">
        <v>Raspberry, leaves, dried 46.89</v>
      </c>
      <c r="F384">
        <v>2994</v>
      </c>
    </row>
    <row r="385" spans="1:6" x14ac:dyDescent="0.35">
      <c r="A385">
        <v>46.89</v>
      </c>
      <c r="B385" t="str">
        <v>Cascara Sagrada 47.15</v>
      </c>
      <c r="F385">
        <v>2995</v>
      </c>
    </row>
    <row r="386" spans="1:6" x14ac:dyDescent="0.35">
      <c r="A386">
        <v>47.15</v>
      </c>
      <c r="B386" t="str">
        <v>Eucalipto 47.3</v>
      </c>
      <c r="F386">
        <v>2996</v>
      </c>
    </row>
    <row r="387" spans="1:6" x14ac:dyDescent="0.35">
      <c r="A387">
        <v>47.3</v>
      </c>
      <c r="B387" t="str">
        <v>Oregano, dried 47.64</v>
      </c>
      <c r="F387">
        <v>2997</v>
      </c>
    </row>
    <row r="388" spans="1:6" x14ac:dyDescent="0.35">
      <c r="A388">
        <v>47.64</v>
      </c>
      <c r="B388" t="str">
        <v>Ash, young leaves, dried 47.78</v>
      </c>
      <c r="F388">
        <v>2998</v>
      </c>
    </row>
    <row r="389" spans="1:6" x14ac:dyDescent="0.35">
      <c r="A389">
        <v>47.78</v>
      </c>
      <c r="B389" t="str">
        <v>Saffron, dried ground 47.83</v>
      </c>
      <c r="F389">
        <v>2999</v>
      </c>
    </row>
    <row r="390" spans="1:6" x14ac:dyDescent="0.35">
      <c r="A390">
        <v>47.83</v>
      </c>
      <c r="B390" t="str">
        <v>Oregano, dried 48.02</v>
      </c>
      <c r="F390">
        <v>3000</v>
      </c>
    </row>
    <row r="391" spans="1:6" x14ac:dyDescent="0.35">
      <c r="A391">
        <v>48.02</v>
      </c>
      <c r="B391" t="str">
        <v>Leaves from the African Baobab tree, dry, crushed 48.07</v>
      </c>
      <c r="F391">
        <v>3001</v>
      </c>
    </row>
    <row r="392" spans="1:6" x14ac:dyDescent="0.35">
      <c r="A392">
        <v>48.07</v>
      </c>
      <c r="B392" t="str">
        <v>Wall germander (Teucrium chamaedrys), dried 48.14</v>
      </c>
      <c r="F392">
        <v>3002</v>
      </c>
    </row>
    <row r="393" spans="1:6" x14ac:dyDescent="0.35">
      <c r="A393">
        <v>48.14</v>
      </c>
      <c r="B393" t="str">
        <v>Bilberries, wild, dried 48.32</v>
      </c>
      <c r="F393">
        <v>3003</v>
      </c>
    </row>
    <row r="394" spans="1:6" x14ac:dyDescent="0.35">
      <c r="A394">
        <v>48.32</v>
      </c>
      <c r="B394" t="str">
        <v>Pycogenol 49.58</v>
      </c>
      <c r="F394">
        <v>3004</v>
      </c>
    </row>
    <row r="395" spans="1:6" x14ac:dyDescent="0.35">
      <c r="A395">
        <v>49.58</v>
      </c>
      <c r="B395" t="str">
        <v>Life Pak Essentials 49.62</v>
      </c>
      <c r="F395">
        <v>3005</v>
      </c>
    </row>
    <row r="396" spans="1:6" x14ac:dyDescent="0.35">
      <c r="A396">
        <v>49.62</v>
      </c>
      <c r="B396" t="str">
        <v>Pepper (pimenta dulce molida), dried ground 50.96</v>
      </c>
      <c r="F396">
        <v>3006</v>
      </c>
    </row>
    <row r="397" spans="1:6" x14ac:dyDescent="0.35">
      <c r="A397">
        <v>50.96</v>
      </c>
      <c r="B397" t="str">
        <v>Myadec 51.38</v>
      </c>
      <c r="F397">
        <v>3007</v>
      </c>
    </row>
    <row r="398" spans="1:6" x14ac:dyDescent="0.35">
      <c r="A398">
        <v>51.38</v>
      </c>
      <c r="B398" t="str">
        <v>Ricoffy, instant coffee &amp; chicory, Nescafe, powder 51.86</v>
      </c>
      <c r="F398">
        <v>3008</v>
      </c>
    </row>
    <row r="399" spans="1:6" x14ac:dyDescent="0.35">
      <c r="A399">
        <v>51.86</v>
      </c>
      <c r="B399" t="str">
        <v>Grass‐of‐Parnasuss (Parnassia palustris), dried 52.27</v>
      </c>
      <c r="F399">
        <v>3009</v>
      </c>
    </row>
    <row r="400" spans="1:6" x14ac:dyDescent="0.35">
      <c r="A400">
        <v>52.27</v>
      </c>
      <c r="B400" t="str">
        <v>Hyssop, flower, dried 52.29</v>
      </c>
      <c r="F400">
        <v>3010</v>
      </c>
    </row>
    <row r="401" spans="1:6" x14ac:dyDescent="0.35">
      <c r="A401">
        <v>52.29</v>
      </c>
      <c r="B401" t="str">
        <v>Centrum Silver 52.51</v>
      </c>
      <c r="F401">
        <v>3011</v>
      </c>
    </row>
    <row r="402" spans="1:6" x14ac:dyDescent="0.35">
      <c r="A402">
        <v>52.51</v>
      </c>
      <c r="B402" t="str">
        <v>Cinnamon, dried ground 53.04</v>
      </c>
      <c r="F402">
        <v>3012</v>
      </c>
    </row>
    <row r="403" spans="1:6" x14ac:dyDescent="0.35">
      <c r="A403">
        <v>53.04</v>
      </c>
      <c r="B403" t="str">
        <v>Merian, dried 53.92</v>
      </c>
      <c r="F403">
        <v>3013</v>
      </c>
    </row>
    <row r="404" spans="1:6" x14ac:dyDescent="0.35">
      <c r="A404">
        <v>53.92</v>
      </c>
      <c r="B404" t="str">
        <v>Dog Rose, powder 54.3</v>
      </c>
      <c r="F404">
        <v>3014</v>
      </c>
    </row>
    <row r="405" spans="1:6" x14ac:dyDescent="0.35">
      <c r="A405">
        <v>54.3</v>
      </c>
      <c r="B405" t="str">
        <v>Perforate St. John's wort, flower and leaves, dried 54.37</v>
      </c>
      <c r="F405">
        <v>3015</v>
      </c>
    </row>
    <row r="406" spans="1:6" x14ac:dyDescent="0.35">
      <c r="A406">
        <v>54.37</v>
      </c>
      <c r="B406" t="str">
        <v>Spanish chervil, leaves, dried 54.96</v>
      </c>
      <c r="F406">
        <v>3016</v>
      </c>
    </row>
    <row r="407" spans="1:6" x14ac:dyDescent="0.35">
      <c r="A407">
        <v>54.96</v>
      </c>
      <c r="B407" t="str">
        <v>Paeoniae Radix 55.13</v>
      </c>
      <c r="F407">
        <v>3017</v>
      </c>
    </row>
    <row r="408" spans="1:6" x14ac:dyDescent="0.35">
      <c r="A408">
        <v>55.13</v>
      </c>
      <c r="B408" t="str">
        <v>Pomegranate, only yellow pith 55.52</v>
      </c>
      <c r="F408">
        <v>3018</v>
      </c>
    </row>
    <row r="409" spans="1:6" x14ac:dyDescent="0.35">
      <c r="A409">
        <v>55.52</v>
      </c>
      <c r="B409" t="str">
        <v>Barberry, bark 55.63</v>
      </c>
      <c r="F409">
        <v>3019</v>
      </c>
    </row>
    <row r="410" spans="1:6" x14ac:dyDescent="0.35">
      <c r="A410">
        <v>55.63</v>
      </c>
      <c r="B410" t="str">
        <v>Bacon and eggs, flower, dried 56.1</v>
      </c>
      <c r="F410">
        <v>3020</v>
      </c>
    </row>
    <row r="411" spans="1:6" x14ac:dyDescent="0.35">
      <c r="A411">
        <v>56.1</v>
      </c>
      <c r="B411" t="str">
        <v>Red‐berried elder, leaves, dried 56.66</v>
      </c>
      <c r="F411">
        <v>3021</v>
      </c>
    </row>
    <row r="412" spans="1:6" x14ac:dyDescent="0.35">
      <c r="A412">
        <v>56.66</v>
      </c>
      <c r="B412" t="str">
        <v>Northern dock, root 56.69</v>
      </c>
      <c r="F412">
        <v>3022</v>
      </c>
    </row>
    <row r="413" spans="1:6" x14ac:dyDescent="0.35">
      <c r="A413">
        <v>56.69</v>
      </c>
      <c r="B413" t="str">
        <v>One a day Men`s Health Formula, pill 56.69</v>
      </c>
      <c r="F413">
        <v>3023</v>
      </c>
    </row>
    <row r="414" spans="1:6" x14ac:dyDescent="0.35">
      <c r="A414">
        <v>56.69</v>
      </c>
      <c r="B414" t="str">
        <v>Rosemary, leaves, dried 56.95</v>
      </c>
      <c r="F414">
        <v>3024</v>
      </c>
    </row>
    <row r="415" spans="1:6" x14ac:dyDescent="0.35">
      <c r="A415">
        <v>56.95</v>
      </c>
      <c r="B415" t="str">
        <v>Heather, flower, dried 56.98</v>
      </c>
      <c r="F415">
        <v>3025</v>
      </c>
    </row>
    <row r="416" spans="1:6" x14ac:dyDescent="0.35">
      <c r="A416">
        <v>56.98</v>
      </c>
      <c r="B416" t="str">
        <v>Tea, Combe Tea, dried 57.57</v>
      </c>
      <c r="F416">
        <v>3026</v>
      </c>
    </row>
    <row r="417" spans="1:6" x14ac:dyDescent="0.35">
      <c r="A417">
        <v>57.57</v>
      </c>
      <c r="B417" t="str">
        <v>Tea, Rabs Classic Malawi Tea, dried 57.72</v>
      </c>
      <c r="F417">
        <v>3027</v>
      </c>
    </row>
    <row r="418" spans="1:6" x14ac:dyDescent="0.35">
      <c r="A418">
        <v>57.72</v>
      </c>
      <c r="B418" t="str">
        <v>Orpine (Sedum telephium), rhizome 57.83</v>
      </c>
      <c r="F418">
        <v>3028</v>
      </c>
    </row>
    <row r="419" spans="1:6" x14ac:dyDescent="0.35">
      <c r="A419">
        <v>57.83</v>
      </c>
      <c r="B419" t="str">
        <v>Japanese rose, Ramanas rose, fruit shell, dried 58.66</v>
      </c>
      <c r="F419">
        <v>3029</v>
      </c>
    </row>
    <row r="420" spans="1:6" x14ac:dyDescent="0.35">
      <c r="A420">
        <v>58.66</v>
      </c>
      <c r="B420" t="str">
        <v>Sage, dried 58.8</v>
      </c>
      <c r="F420">
        <v>3030</v>
      </c>
    </row>
    <row r="421" spans="1:6" x14ac:dyDescent="0.35">
      <c r="A421">
        <v>58.8</v>
      </c>
      <c r="B421" t="str">
        <v>Grey alder (Alnus incana), leaves, dried 59.27</v>
      </c>
      <c r="F421">
        <v>3031</v>
      </c>
    </row>
    <row r="422" spans="1:6" x14ac:dyDescent="0.35">
      <c r="A422">
        <v>59.27</v>
      </c>
      <c r="B422" t="str">
        <v>Summer savory, leaves and flower, dried 59.66</v>
      </c>
      <c r="F422">
        <v>3032</v>
      </c>
    </row>
    <row r="423" spans="1:6" x14ac:dyDescent="0.35">
      <c r="A423">
        <v>59.66</v>
      </c>
      <c r="B423" t="str">
        <v>Coltsfoot, leaves, dried 61.32</v>
      </c>
      <c r="F423">
        <v>3033</v>
      </c>
    </row>
    <row r="424" spans="1:6" x14ac:dyDescent="0.35">
      <c r="A424">
        <v>61.32</v>
      </c>
      <c r="B424" t="str">
        <v>Saffron, dried ground 61.72</v>
      </c>
      <c r="F424">
        <v>3034</v>
      </c>
    </row>
    <row r="425" spans="1:6" x14ac:dyDescent="0.35">
      <c r="A425">
        <v>61.72</v>
      </c>
      <c r="B425" t="str">
        <v>LifePak 62.16</v>
      </c>
      <c r="F425">
        <v>3035</v>
      </c>
    </row>
    <row r="426" spans="1:6" x14ac:dyDescent="0.35">
      <c r="A426">
        <v>62.16</v>
      </c>
      <c r="B426" t="str">
        <v>Thyme, dried 63.13</v>
      </c>
      <c r="F426">
        <v>3036</v>
      </c>
    </row>
    <row r="427" spans="1:6" x14ac:dyDescent="0.35">
      <c r="A427">
        <v>63.13</v>
      </c>
      <c r="B427" t="str">
        <v>Cinnamon, dried ground 63.27</v>
      </c>
      <c r="F427">
        <v>3037</v>
      </c>
    </row>
    <row r="428" spans="1:6" x14ac:dyDescent="0.35">
      <c r="A428">
        <v>63.27</v>
      </c>
      <c r="B428" t="str">
        <v>Stevia rebaudiana, dried leaves 63.55</v>
      </c>
      <c r="F428">
        <v>3038</v>
      </c>
    </row>
    <row r="429" spans="1:6" x14ac:dyDescent="0.35">
      <c r="A429">
        <v>63.55</v>
      </c>
      <c r="B429" t="str">
        <v>Thyme, dried 63.75</v>
      </c>
      <c r="F429">
        <v>3039</v>
      </c>
    </row>
    <row r="430" spans="1:6" x14ac:dyDescent="0.35">
      <c r="A430">
        <v>63.75</v>
      </c>
      <c r="B430" t="str">
        <v>Cimicifugae Rhizoma 64.31</v>
      </c>
      <c r="F430">
        <v>3040</v>
      </c>
    </row>
    <row r="431" spans="1:6" x14ac:dyDescent="0.35">
      <c r="A431">
        <v>64.31</v>
      </c>
      <c r="B431" t="str">
        <v>Tepezcohuite 64.58</v>
      </c>
      <c r="F431">
        <v>3041</v>
      </c>
    </row>
    <row r="432" spans="1:6" x14ac:dyDescent="0.35">
      <c r="A432">
        <v>64.58</v>
      </c>
      <c r="B432" t="str">
        <v>Sambucol‐C 65.81</v>
      </c>
      <c r="F432">
        <v>3042</v>
      </c>
    </row>
    <row r="433" spans="1:6" x14ac:dyDescent="0.35">
      <c r="A433">
        <v>65.81</v>
      </c>
      <c r="B433" t="str">
        <v>Rosemary, dried 66.92</v>
      </c>
      <c r="F433">
        <v>3043</v>
      </c>
    </row>
    <row r="434" spans="1:6" x14ac:dyDescent="0.35">
      <c r="A434">
        <v>66.92</v>
      </c>
      <c r="B434" t="str">
        <v>Maral Root (Leuzea carthamoides), leaves, dried 69.57</v>
      </c>
      <c r="F434">
        <v>3044</v>
      </c>
    </row>
    <row r="435" spans="1:6" x14ac:dyDescent="0.35">
      <c r="A435">
        <v>69.569999999999993</v>
      </c>
      <c r="B435" t="str">
        <v>Mint, dried 71.95</v>
      </c>
      <c r="F435">
        <v>3045</v>
      </c>
    </row>
    <row r="436" spans="1:6" x14ac:dyDescent="0.35">
      <c r="A436">
        <v>71.95</v>
      </c>
      <c r="B436" t="str">
        <v>St. John's wort, flower and leaves, dried 72.16</v>
      </c>
      <c r="F436">
        <v>3046</v>
      </c>
    </row>
    <row r="437" spans="1:6" x14ac:dyDescent="0.35">
      <c r="A437">
        <v>72.16</v>
      </c>
      <c r="B437" t="str">
        <v>Yellow Loosestrife (Lysimacha vulgaris), leaves, dried 72.96</v>
      </c>
      <c r="F437">
        <v>3047</v>
      </c>
    </row>
    <row r="438" spans="1:6" x14ac:dyDescent="0.35">
      <c r="A438">
        <v>72.959999999999994</v>
      </c>
      <c r="B438" t="str">
        <v>Oregano (oregano entero), dried 73.77</v>
      </c>
      <c r="F438">
        <v>3048</v>
      </c>
    </row>
    <row r="439" spans="1:6" x14ac:dyDescent="0.35">
      <c r="A439">
        <v>73.77</v>
      </c>
      <c r="B439" t="str">
        <v>Dog Roseshell, flour 75.84</v>
      </c>
      <c r="F439">
        <v>3049</v>
      </c>
    </row>
    <row r="440" spans="1:6" x14ac:dyDescent="0.35">
      <c r="A440">
        <v>75.84</v>
      </c>
      <c r="B440" t="str">
        <v>Juniper berries, coniferous litter, dried 76.77</v>
      </c>
      <c r="F440">
        <v>3050</v>
      </c>
    </row>
    <row r="441" spans="1:6" x14ac:dyDescent="0.35">
      <c r="A441">
        <v>76.77</v>
      </c>
      <c r="B441" t="str">
        <v>Triente plus 77.48</v>
      </c>
      <c r="F441">
        <v>3051</v>
      </c>
    </row>
    <row r="442" spans="1:6" x14ac:dyDescent="0.35">
      <c r="A442">
        <v>77.48</v>
      </c>
      <c r="B442" t="str">
        <v>Dog Rose, dried, whole 78.09</v>
      </c>
      <c r="F442">
        <v>3052</v>
      </c>
    </row>
    <row r="443" spans="1:6" x14ac:dyDescent="0.35">
      <c r="A443">
        <v>78.09</v>
      </c>
      <c r="B443" t="str">
        <v>Sundew (Drosera angelica), dried 79.02</v>
      </c>
      <c r="F443">
        <v>3053</v>
      </c>
    </row>
    <row r="444" spans="1:6" x14ac:dyDescent="0.35">
      <c r="A444">
        <v>79.02</v>
      </c>
      <c r="B444" t="str">
        <v>Juniper berries, green, dried 80.26</v>
      </c>
      <c r="F444">
        <v>3054</v>
      </c>
    </row>
    <row r="445" spans="1:6" x14ac:dyDescent="0.35">
      <c r="A445">
        <v>80.260000000000005</v>
      </c>
      <c r="B445" t="str">
        <v>Oregano, dried 82.61</v>
      </c>
      <c r="F445">
        <v>3055</v>
      </c>
    </row>
    <row r="446" spans="1:6" x14ac:dyDescent="0.35">
      <c r="A446">
        <v>82.61</v>
      </c>
      <c r="B446" t="str">
        <v>Somage, dried ground 85.58</v>
      </c>
      <c r="F446">
        <v>3056</v>
      </c>
    </row>
    <row r="447" spans="1:6" x14ac:dyDescent="0.35">
      <c r="A447">
        <v>85.58</v>
      </c>
      <c r="B447" t="str">
        <v>Sundew (Drosera rotundifolia), dried 85.97</v>
      </c>
      <c r="F447">
        <v>3057</v>
      </c>
    </row>
    <row r="448" spans="1:6" x14ac:dyDescent="0.35">
      <c r="A448">
        <v>85.97</v>
      </c>
      <c r="B448" t="str">
        <v>Dwarf birch, leaves, dried 86.22</v>
      </c>
      <c r="F448">
        <v>3058</v>
      </c>
    </row>
    <row r="449" spans="1:6" x14ac:dyDescent="0.35">
      <c r="A449">
        <v>86.22</v>
      </c>
      <c r="B449" t="str">
        <v>Walgreen Super Aytinal Active Adults 87.7</v>
      </c>
      <c r="F449">
        <v>3059</v>
      </c>
    </row>
    <row r="450" spans="1:6" x14ac:dyDescent="0.35">
      <c r="A450">
        <v>87.7</v>
      </c>
      <c r="B450" t="str">
        <v>Neem Guard, powder in capsule 89.23</v>
      </c>
      <c r="F450">
        <v>3060</v>
      </c>
    </row>
    <row r="451" spans="1:6" x14ac:dyDescent="0.35">
      <c r="A451">
        <v>89.23</v>
      </c>
      <c r="B451" t="str">
        <v>Oregano, dried 89.51</v>
      </c>
      <c r="F451">
        <v>3061</v>
      </c>
    </row>
    <row r="452" spans="1:6" x14ac:dyDescent="0.35">
      <c r="A452">
        <v>89.51</v>
      </c>
      <c r="B452" t="str">
        <v>Lemon thyme, leaves and flower, dried 92.18</v>
      </c>
      <c r="F452">
        <v>3062</v>
      </c>
    </row>
    <row r="453" spans="1:6" x14ac:dyDescent="0.35">
      <c r="A453">
        <v>92.18</v>
      </c>
      <c r="B453" t="str">
        <v>Sweet marjoram, leaves, dried 92.31</v>
      </c>
      <c r="F453">
        <v>3063</v>
      </c>
    </row>
    <row r="454" spans="1:6" x14ac:dyDescent="0.35">
      <c r="A454">
        <v>92.31</v>
      </c>
      <c r="B454" t="str">
        <v>Rose‐bay, willow herb flower, dried 93.48</v>
      </c>
      <c r="F454">
        <v>3064</v>
      </c>
    </row>
    <row r="455" spans="1:6" x14ac:dyDescent="0.35">
      <c r="A455">
        <v>93.48</v>
      </c>
      <c r="B455" t="str">
        <v>Speedwell, dried 94.79</v>
      </c>
      <c r="F455">
        <v>3065</v>
      </c>
    </row>
    <row r="456" spans="1:6" x14ac:dyDescent="0.35">
      <c r="A456">
        <v>94.79</v>
      </c>
      <c r="B456" t="str">
        <v>Oregano, dried 96.64</v>
      </c>
      <c r="F456">
        <v>3066</v>
      </c>
    </row>
    <row r="457" spans="1:6" x14ac:dyDescent="0.35">
      <c r="A457">
        <v>96.64</v>
      </c>
      <c r="B457" t="str">
        <v>Blackcurrant, leaves, dried 97.83</v>
      </c>
      <c r="F457">
        <v>3067</v>
      </c>
    </row>
    <row r="458" spans="1:6" x14ac:dyDescent="0.35">
      <c r="A458">
        <v>97.83</v>
      </c>
      <c r="B458" t="str">
        <v>Allspice, dried ground 99.28</v>
      </c>
      <c r="F458">
        <v>3068</v>
      </c>
    </row>
    <row r="459" spans="1:6" x14ac:dyDescent="0.35">
      <c r="A459">
        <v>99.28</v>
      </c>
      <c r="B459" t="str">
        <v>Rose‐bay, leaves, dried 101.33</v>
      </c>
      <c r="F459">
        <v>3069</v>
      </c>
    </row>
    <row r="460" spans="1:6" x14ac:dyDescent="0.35">
      <c r="A460">
        <v>101.33</v>
      </c>
      <c r="B460" t="str">
        <v>Allspice, dried ground 101.52</v>
      </c>
      <c r="F460">
        <v>3070</v>
      </c>
    </row>
    <row r="461" spans="1:6" x14ac:dyDescent="0.35">
      <c r="A461">
        <v>101.52</v>
      </c>
      <c r="B461" t="str">
        <v>Red wortleberries, leaves, dried 102.07</v>
      </c>
      <c r="F461">
        <v>3071</v>
      </c>
    </row>
    <row r="462" spans="1:6" x14ac:dyDescent="0.35">
      <c r="A462">
        <v>102.07</v>
      </c>
      <c r="B462" t="str">
        <v>Grape Seed Extract, 50 mg 108.13</v>
      </c>
      <c r="F462">
        <v>3072</v>
      </c>
    </row>
    <row r="463" spans="1:6" x14ac:dyDescent="0.35">
      <c r="A463">
        <v>108.13</v>
      </c>
      <c r="B463" t="str">
        <v>Purple Loosestrife (Lythrum salicaria), flower and leaves, dried 111.04</v>
      </c>
      <c r="F463">
        <v>3073</v>
      </c>
    </row>
    <row r="464" spans="1:6" x14ac:dyDescent="0.35">
      <c r="A464">
        <v>111.04</v>
      </c>
      <c r="B464" t="str">
        <v>Meadowsweet (Filipendula ulmaria), leaves, dried 111.3</v>
      </c>
      <c r="F464">
        <v>3074</v>
      </c>
    </row>
    <row r="465" spans="1:6" x14ac:dyDescent="0.35">
      <c r="A465">
        <v>111.3</v>
      </c>
      <c r="B465" t="str">
        <v>Scutellariae Radix 111.33</v>
      </c>
      <c r="F465">
        <v>3075</v>
      </c>
    </row>
    <row r="466" spans="1:6" x14ac:dyDescent="0.35">
      <c r="A466">
        <v>111.33</v>
      </c>
      <c r="B466" t="str">
        <v>Woodland geranium (Geranium sylvaticum), dried 113.27</v>
      </c>
      <c r="F466">
        <v>3076</v>
      </c>
    </row>
    <row r="467" spans="1:6" x14ac:dyDescent="0.35">
      <c r="A467">
        <v>113.27</v>
      </c>
      <c r="B467" t="str">
        <v>Cinnamon, dried ground 114.98</v>
      </c>
      <c r="F467">
        <v>3077</v>
      </c>
    </row>
    <row r="468" spans="1:6" x14ac:dyDescent="0.35">
      <c r="A468">
        <v>114.98</v>
      </c>
      <c r="B468" t="str">
        <v>Meadowsweet (Filipendula ulmaria), flower and leaves, dried 117.77</v>
      </c>
      <c r="F468">
        <v>3078</v>
      </c>
    </row>
    <row r="469" spans="1:6" x14ac:dyDescent="0.35">
      <c r="A469">
        <v>117.77</v>
      </c>
      <c r="B469" t="str">
        <v>Nature's Resource St.John's Wort 118.54</v>
      </c>
      <c r="F469">
        <v>3079</v>
      </c>
    </row>
    <row r="470" spans="1:6" x14ac:dyDescent="0.35">
      <c r="A470">
        <v>118.54</v>
      </c>
      <c r="B470" t="str">
        <v>Cinnamon, dried ground 118.69</v>
      </c>
      <c r="F470">
        <v>3080</v>
      </c>
    </row>
    <row r="471" spans="1:6" x14ac:dyDescent="0.35">
      <c r="A471">
        <v>118.69</v>
      </c>
      <c r="B471" t="str">
        <v>Cinnamomi Cortex 120.18</v>
      </c>
      <c r="F471">
        <v>3081</v>
      </c>
    </row>
    <row r="472" spans="1:6" x14ac:dyDescent="0.35">
      <c r="A472">
        <v>120.18</v>
      </c>
      <c r="B472" t="str">
        <v>Rose‐bay, willow herb, flower and leaves, dried 120.99</v>
      </c>
      <c r="F472">
        <v>3082</v>
      </c>
    </row>
    <row r="473" spans="1:6" x14ac:dyDescent="0.35">
      <c r="A473">
        <v>120.99</v>
      </c>
      <c r="B473" t="str">
        <v>Lemon balm, leaves, dried 125.33</v>
      </c>
      <c r="F473">
        <v>3083</v>
      </c>
    </row>
    <row r="474" spans="1:6" x14ac:dyDescent="0.35">
      <c r="A474">
        <v>125.33</v>
      </c>
      <c r="B474" t="str">
        <v>Clove, dried ground 125.55</v>
      </c>
      <c r="F474">
        <v>3084</v>
      </c>
    </row>
    <row r="475" spans="1:6" x14ac:dyDescent="0.35">
      <c r="A475">
        <v>125.55</v>
      </c>
      <c r="B475" t="str">
        <v>Alpine lady's‐mantle, leaves, dried 130.36</v>
      </c>
      <c r="F475">
        <v>3085</v>
      </c>
    </row>
    <row r="476" spans="1:6" x14ac:dyDescent="0.35">
      <c r="A476">
        <v>130.36000000000001</v>
      </c>
      <c r="B476" t="str">
        <v>Wild marjoram, leaves, dried 131.92</v>
      </c>
      <c r="F476">
        <v>3086</v>
      </c>
    </row>
    <row r="477" spans="1:6" x14ac:dyDescent="0.35">
      <c r="A477">
        <v>131.91999999999999</v>
      </c>
      <c r="B477" t="str">
        <v>Goshuyutou, kampo, traditional Chinese medicine from Japan, powder 132.58</v>
      </c>
      <c r="F477">
        <v>3087</v>
      </c>
    </row>
    <row r="478" spans="1:6" x14ac:dyDescent="0.35">
      <c r="A478">
        <v>132.58000000000001</v>
      </c>
      <c r="B478" t="str">
        <v>Forward Multi‐Nutrient Oacket 138.54</v>
      </c>
      <c r="F478">
        <v>3088</v>
      </c>
    </row>
    <row r="479" spans="1:6" x14ac:dyDescent="0.35">
      <c r="A479">
        <v>138.54</v>
      </c>
      <c r="B479" t="str">
        <v>Cinnamon, dried ground 139.89</v>
      </c>
      <c r="F479">
        <v>3089</v>
      </c>
    </row>
    <row r="480" spans="1:6" x14ac:dyDescent="0.35">
      <c r="A480">
        <v>139.88999999999999</v>
      </c>
      <c r="B480" t="str">
        <v>Solotron (includes iron) 140.08</v>
      </c>
      <c r="F480">
        <v>3090</v>
      </c>
    </row>
    <row r="481" spans="1:6" x14ac:dyDescent="0.35">
      <c r="A481">
        <v>140.08000000000001</v>
      </c>
      <c r="B481" t="str">
        <v>Green mint, leaves, dried 142.58</v>
      </c>
      <c r="F481">
        <v>3091</v>
      </c>
    </row>
    <row r="482" spans="1:6" x14ac:dyDescent="0.35">
      <c r="A482">
        <v>142.58000000000001</v>
      </c>
      <c r="B482" t="str">
        <v>Wild marjoram, leaves, dried 142.86</v>
      </c>
      <c r="F482">
        <v>3092</v>
      </c>
    </row>
    <row r="483" spans="1:6" x14ac:dyDescent="0.35">
      <c r="A483">
        <v>142.86000000000001</v>
      </c>
      <c r="B483" t="str">
        <v>Arjuna, powder in capsule 146.95</v>
      </c>
      <c r="F483">
        <v>3093</v>
      </c>
    </row>
    <row r="484" spans="1:6" x14ac:dyDescent="0.35">
      <c r="A484">
        <v>146.94999999999999</v>
      </c>
      <c r="B484" t="str">
        <v>Rose, flower, dried 153.9</v>
      </c>
      <c r="F484">
        <v>3094</v>
      </c>
    </row>
    <row r="485" spans="1:6" x14ac:dyDescent="0.35">
      <c r="A485">
        <v>153.9</v>
      </c>
      <c r="B485" t="str">
        <v>Meadowsweet (Filipendula ulmaria), dried 154.05</v>
      </c>
      <c r="F485">
        <v>3095</v>
      </c>
    </row>
    <row r="486" spans="1:6" x14ac:dyDescent="0.35">
      <c r="A486">
        <v>154.05000000000001</v>
      </c>
      <c r="B486" t="str">
        <v>Tea, Sermoni, powder 155.42</v>
      </c>
      <c r="F486">
        <v>3096</v>
      </c>
    </row>
    <row r="487" spans="1:6" x14ac:dyDescent="0.35">
      <c r="A487">
        <v>155.41999999999999</v>
      </c>
      <c r="B487" t="str">
        <v>Peppermint, leaves, dried 160.82</v>
      </c>
      <c r="F487">
        <v>3097</v>
      </c>
    </row>
    <row r="488" spans="1:6" x14ac:dyDescent="0.35">
      <c r="A488">
        <v>160.82</v>
      </c>
      <c r="B488" t="str">
        <v>Tea, instant, dry powder, unsweetened 165.86</v>
      </c>
      <c r="F488">
        <v>3098</v>
      </c>
    </row>
    <row r="489" spans="1:6" x14ac:dyDescent="0.35">
      <c r="A489">
        <v>165.86</v>
      </c>
      <c r="B489" t="str">
        <v>Complete One 165.9</v>
      </c>
      <c r="F489">
        <v>3099</v>
      </c>
    </row>
    <row r="490" spans="1:6" x14ac:dyDescent="0.35">
      <c r="A490">
        <v>165.9</v>
      </c>
      <c r="B490" t="str">
        <v>Meadowsweet (Filipendula ulmaria), flower, dried 167.82</v>
      </c>
      <c r="F490">
        <v>3100</v>
      </c>
    </row>
    <row r="491" spans="1:6" x14ac:dyDescent="0.35">
      <c r="A491">
        <v>167.82</v>
      </c>
      <c r="B491" t="str">
        <v>Clove, whole, dried 175.31</v>
      </c>
      <c r="F491">
        <v>3101</v>
      </c>
    </row>
    <row r="492" spans="1:6" x14ac:dyDescent="0.35">
      <c r="A492">
        <v>175.31</v>
      </c>
      <c r="B492" t="str">
        <v>Bearberry (Arctostaphylos uva‐ursi), leaves, dried 182.1</v>
      </c>
      <c r="F492">
        <v>3102</v>
      </c>
    </row>
    <row r="493" spans="1:6" x14ac:dyDescent="0.35">
      <c r="A493">
        <v>182.1</v>
      </c>
      <c r="B493" t="str">
        <v>Schiff Vegetarian Multiple 185.74</v>
      </c>
      <c r="F493">
        <v>3103</v>
      </c>
    </row>
    <row r="494" spans="1:6" x14ac:dyDescent="0.35">
      <c r="A494">
        <v>185.74</v>
      </c>
      <c r="B494" t="str">
        <v>Theragran M 197.6</v>
      </c>
      <c r="F494">
        <v>3104</v>
      </c>
    </row>
    <row r="495" spans="1:6" x14ac:dyDescent="0.35">
      <c r="A495">
        <v>197.6</v>
      </c>
      <c r="B495" t="str">
        <v>Bayer One A Day Essential 222.32</v>
      </c>
      <c r="F495">
        <v>3105</v>
      </c>
    </row>
    <row r="496" spans="1:6" x14ac:dyDescent="0.35">
      <c r="A496">
        <v>222.32</v>
      </c>
      <c r="B496" t="str">
        <v>GNC Ultra Mega Gold 235.55</v>
      </c>
      <c r="F496">
        <v>3106</v>
      </c>
    </row>
    <row r="497" spans="1:6" x14ac:dyDescent="0.35">
      <c r="A497">
        <v>235.55</v>
      </c>
      <c r="B497" t="str">
        <v>CVS Daily Vitamin (no minerals) 249.56</v>
      </c>
      <c r="F497">
        <v>3107</v>
      </c>
    </row>
    <row r="498" spans="1:6" x14ac:dyDescent="0.35">
      <c r="A498">
        <v>249.56</v>
      </c>
      <c r="B498" t="str">
        <v>Clove, whole, dried 252.04</v>
      </c>
      <c r="F498">
        <v>3108</v>
      </c>
    </row>
    <row r="499" spans="1:6" x14ac:dyDescent="0.35">
      <c r="A499">
        <v>252.04</v>
      </c>
      <c r="B499" t="str">
        <v>CVS plus iron 260.97</v>
      </c>
      <c r="F499">
        <v>3109</v>
      </c>
    </row>
    <row r="500" spans="1:6" x14ac:dyDescent="0.35">
      <c r="A500">
        <v>260.97000000000003</v>
      </c>
      <c r="B500" t="str">
        <v>Amla berries, dried 261.53</v>
      </c>
      <c r="F500">
        <v>3110</v>
      </c>
    </row>
    <row r="501" spans="1:6" x14ac:dyDescent="0.35">
      <c r="A501">
        <v>261.52999999999997</v>
      </c>
      <c r="B501" t="str">
        <v>Ocuvite ekstra, pill 281.14</v>
      </c>
      <c r="F501">
        <v>3111</v>
      </c>
    </row>
    <row r="502" spans="1:6" x14ac:dyDescent="0.35">
      <c r="A502">
        <v>281.14</v>
      </c>
      <c r="B502" t="str">
        <v>Life Extension High Potency Antioxidant 281.2</v>
      </c>
      <c r="F502">
        <v>3112</v>
      </c>
    </row>
    <row r="503" spans="1:6" x14ac:dyDescent="0.35">
      <c r="A503">
        <v>281.2</v>
      </c>
      <c r="B503" t="str">
        <v>Lederle Protegra 288.68</v>
      </c>
      <c r="F503">
        <v>3113</v>
      </c>
    </row>
    <row r="504" spans="1:6" x14ac:dyDescent="0.35">
      <c r="A504">
        <v>288.68</v>
      </c>
      <c r="B504" t="str">
        <v>Bausch &amp; Lomb Ocuvite 293.78</v>
      </c>
      <c r="F504">
        <v>3114</v>
      </c>
    </row>
    <row r="505" spans="1:6" x14ac:dyDescent="0.35">
      <c r="A505">
        <v>293.77999999999997</v>
      </c>
      <c r="B505" t="str">
        <v>Amalaki (Amla), powder in capsule 301.14</v>
      </c>
      <c r="F505">
        <v>3115</v>
      </c>
    </row>
    <row r="506" spans="1:6" x14ac:dyDescent="0.35">
      <c r="A506">
        <v>301.14</v>
      </c>
      <c r="B506" t="str">
        <v>Over drive 301.83</v>
      </c>
      <c r="F506">
        <v>3116</v>
      </c>
    </row>
    <row r="507" spans="1:6" x14ac:dyDescent="0.35">
      <c r="A507">
        <v>301.83</v>
      </c>
      <c r="B507" t="str">
        <v>Clove, whole, dried 317.96</v>
      </c>
      <c r="F507">
        <v>3117</v>
      </c>
    </row>
    <row r="508" spans="1:6" x14ac:dyDescent="0.35">
      <c r="A508">
        <v>317.95999999999998</v>
      </c>
      <c r="B508" t="str">
        <v>CVS Vitamin E (d alpha tocopherol) 400 IU 320.7</v>
      </c>
      <c r="F508">
        <v>3118</v>
      </c>
    </row>
    <row r="509" spans="1:6" x14ac:dyDescent="0.35">
      <c r="A509">
        <v>320.7</v>
      </c>
      <c r="B509" t="str">
        <v>Clove, whole, dried 327.77</v>
      </c>
      <c r="F509">
        <v>3119</v>
      </c>
    </row>
    <row r="510" spans="1:6" x14ac:dyDescent="0.35">
      <c r="A510">
        <v>327.77</v>
      </c>
      <c r="B510" t="str">
        <v>Antocyanin capsules, Cherry 329.54</v>
      </c>
      <c r="F510">
        <v>3120</v>
      </c>
    </row>
    <row r="511" spans="1:6" x14ac:dyDescent="0.35">
      <c r="A511">
        <v>329.54</v>
      </c>
      <c r="B511" t="str">
        <v>Antioxidant capsules, Medox 444.2</v>
      </c>
      <c r="F511">
        <v>3121</v>
      </c>
    </row>
    <row r="512" spans="1:6" x14ac:dyDescent="0.35">
      <c r="A512">
        <v>444.2</v>
      </c>
      <c r="B512" t="str">
        <v>Super Antioxidant 449.98</v>
      </c>
      <c r="F512">
        <v>3122</v>
      </c>
    </row>
    <row r="513" spans="1:6" x14ac:dyDescent="0.35">
      <c r="A513">
        <v>449.98</v>
      </c>
      <c r="B513" t="str">
        <v>Clove, dried ground 465.32</v>
      </c>
      <c r="F513">
        <v>3123</v>
      </c>
    </row>
    <row r="514" spans="1:6" x14ac:dyDescent="0.35">
      <c r="A514">
        <v>465.32</v>
      </c>
      <c r="B514" t="str">
        <v>Body Wise Right Choice AM 530.63</v>
      </c>
      <c r="F514">
        <v>3124</v>
      </c>
    </row>
    <row r="515" spans="1:6" x14ac:dyDescent="0.35">
      <c r="A515">
        <v>530.63</v>
      </c>
      <c r="B515" t="str">
        <v>Catechin 100, Green‐tea capsules 536.05</v>
      </c>
      <c r="F515">
        <v>3125</v>
      </c>
    </row>
    <row r="516" spans="1:6" x14ac:dyDescent="0.35">
      <c r="A516">
        <v>536.04999999999995</v>
      </c>
      <c r="B516" t="str">
        <v>Lederle Stresstabs 613.49</v>
      </c>
      <c r="F516">
        <v>3126</v>
      </c>
    </row>
    <row r="517" spans="1:6" x14ac:dyDescent="0.35">
      <c r="A517">
        <v>613.49</v>
      </c>
      <c r="B517" t="str">
        <v>Z‐BEC 701.93</v>
      </c>
      <c r="F517">
        <v>3127</v>
      </c>
    </row>
    <row r="518" spans="1:6" x14ac:dyDescent="0.35">
      <c r="A518">
        <v>701.93</v>
      </c>
      <c r="B518" t="str">
        <v>Triphala, powder in capsule 706.25</v>
      </c>
      <c r="F518">
        <v>3128</v>
      </c>
    </row>
    <row r="519" spans="1:6" x14ac:dyDescent="0.35">
      <c r="A519">
        <v>706.25</v>
      </c>
      <c r="B519" t="str">
        <v>Antocyanin ascorbates, Aronia 725.35</v>
      </c>
      <c r="F519">
        <v>3129</v>
      </c>
    </row>
    <row r="520" spans="1:6" x14ac:dyDescent="0.35">
      <c r="A520">
        <v>725.35</v>
      </c>
      <c r="B520" t="str">
        <v>Tegreen 731.18</v>
      </c>
      <c r="F520">
        <v>3130</v>
      </c>
    </row>
    <row r="521" spans="1:6" x14ac:dyDescent="0.35">
      <c r="A521">
        <v>731.18</v>
      </c>
      <c r="B521" t="str">
        <v>CVS Vitamin C with Rose Hips, 500 mg 796.59</v>
      </c>
      <c r="F521">
        <v>3131</v>
      </c>
    </row>
    <row r="522" spans="1:6" x14ac:dyDescent="0.35">
      <c r="A522">
        <v>796.59</v>
      </c>
      <c r="B522" t="str">
        <v>CVS Vitamin C (as ascorbic acid), 500 mg 1019.69</v>
      </c>
      <c r="F522">
        <v>3132</v>
      </c>
    </row>
    <row r="523" spans="1:6" x14ac:dyDescent="0.35">
      <c r="A523">
        <v>1019.69</v>
      </c>
      <c r="B523" t="str">
        <v>Kirkland high energy pak (Vitamin C) 1052.44</v>
      </c>
      <c r="F523">
        <v>3133</v>
      </c>
    </row>
    <row r="524" spans="1:6" x14ac:dyDescent="0.35">
      <c r="A524">
        <v>1052.44</v>
      </c>
      <c r="B524" t="str">
        <v>Tea, green, (pink) powder 1347.83</v>
      </c>
      <c r="F524">
        <v>3134</v>
      </c>
    </row>
    <row r="525" spans="1:6" x14ac:dyDescent="0.35">
      <c r="A525">
        <v>1347.83</v>
      </c>
      <c r="B525" t="str">
        <v>Sangre de grado (Croton lechleri), liquid solution 2897.11</v>
      </c>
      <c r="F525">
        <v>3135</v>
      </c>
    </row>
    <row r="526" spans="1:6" x14ac:dyDescent="0.35">
      <c r="A526">
        <v>2897.11</v>
      </c>
      <c r="F526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461A-0223-4613-A098-1E75F97F1062}">
  <dimension ref="A1:C20"/>
  <sheetViews>
    <sheetView workbookViewId="0">
      <selection activeCell="D3" sqref="D3"/>
    </sheetView>
  </sheetViews>
  <sheetFormatPr defaultRowHeight="15.5" x14ac:dyDescent="0.35"/>
  <sheetData>
    <row r="1" spans="1:3" x14ac:dyDescent="0.35">
      <c r="A1">
        <v>8.1999999999999993</v>
      </c>
      <c r="C1" t="s">
        <v>3213</v>
      </c>
    </row>
    <row r="2" spans="1:3" x14ac:dyDescent="0.35">
      <c r="A2">
        <v>8.8000000000000007</v>
      </c>
      <c r="C2" t="s">
        <v>3230</v>
      </c>
    </row>
    <row r="3" spans="1:3" x14ac:dyDescent="0.35">
      <c r="A3">
        <v>9.1999999999999993</v>
      </c>
      <c r="C3" t="s">
        <v>3231</v>
      </c>
    </row>
    <row r="4" spans="1:3" x14ac:dyDescent="0.35">
      <c r="A4">
        <v>10.6</v>
      </c>
      <c r="C4" t="s">
        <v>3225</v>
      </c>
    </row>
    <row r="5" spans="1:3" x14ac:dyDescent="0.35">
      <c r="A5">
        <v>12.7</v>
      </c>
      <c r="C5" t="s">
        <v>3226</v>
      </c>
    </row>
    <row r="6" spans="1:3" x14ac:dyDescent="0.35">
      <c r="A6">
        <v>8.4</v>
      </c>
      <c r="C6" t="s">
        <v>3227</v>
      </c>
    </row>
    <row r="7" spans="1:3" x14ac:dyDescent="0.35">
      <c r="A7">
        <v>9</v>
      </c>
      <c r="C7" t="s">
        <v>3228</v>
      </c>
    </row>
    <row r="8" spans="1:3" x14ac:dyDescent="0.35">
      <c r="A8">
        <v>9.6999999999999993</v>
      </c>
      <c r="C8" t="s">
        <v>3229</v>
      </c>
    </row>
    <row r="9" spans="1:3" x14ac:dyDescent="0.35">
      <c r="A9">
        <v>11.6</v>
      </c>
    </row>
    <row r="10" spans="1:3" x14ac:dyDescent="0.35">
      <c r="A10">
        <v>14</v>
      </c>
    </row>
    <row r="11" spans="1:3" x14ac:dyDescent="0.35">
      <c r="A11">
        <v>8.5</v>
      </c>
    </row>
    <row r="12" spans="1:3" x14ac:dyDescent="0.35">
      <c r="A12">
        <v>9.1999999999999993</v>
      </c>
    </row>
    <row r="13" spans="1:3" x14ac:dyDescent="0.35">
      <c r="A13">
        <v>10.4</v>
      </c>
    </row>
    <row r="14" spans="1:3" x14ac:dyDescent="0.35">
      <c r="A14">
        <v>11.8</v>
      </c>
    </row>
    <row r="15" spans="1:3" x14ac:dyDescent="0.35">
      <c r="A15">
        <v>15.9</v>
      </c>
    </row>
    <row r="16" spans="1:3" x14ac:dyDescent="0.35">
      <c r="A16">
        <v>8.8000000000000007</v>
      </c>
    </row>
    <row r="17" spans="1:1" x14ac:dyDescent="0.35">
      <c r="A17">
        <v>9.1999999999999993</v>
      </c>
    </row>
    <row r="18" spans="1:1" x14ac:dyDescent="0.35">
      <c r="A18">
        <v>10.5</v>
      </c>
    </row>
    <row r="19" spans="1:1" x14ac:dyDescent="0.35">
      <c r="A19">
        <v>12.6</v>
      </c>
    </row>
    <row r="20" spans="1:1" x14ac:dyDescent="0.35">
      <c r="A20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Sheet2</vt:lpstr>
      <vt:lpstr>antioxidants</vt:lpstr>
      <vt:lpstr>Outlier Testing</vt:lpstr>
      <vt:lpstr>FilterRange</vt:lpstr>
      <vt:lpstr>BOXPLOT</vt:lpstr>
      <vt:lpstr>Antiox</vt:lpstr>
      <vt:lpstr>AntioxID</vt:lpstr>
      <vt:lpstr>IQR</vt:lpstr>
      <vt:lpstr>LOB</vt:lpstr>
      <vt:lpstr>myDATASET</vt:lpstr>
      <vt:lpstr>products</vt:lpstr>
      <vt:lpstr>QTILE1</vt:lpstr>
      <vt:lpstr>QTILE3</vt:lpstr>
      <vt:lpstr>UOB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Desiree Herschberger</cp:lastModifiedBy>
  <dcterms:created xsi:type="dcterms:W3CDTF">2018-05-11T16:07:25Z</dcterms:created>
  <dcterms:modified xsi:type="dcterms:W3CDTF">2020-10-01T02:38:09Z</dcterms:modified>
</cp:coreProperties>
</file>